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4235" windowHeight="7650" activeTab="1"/>
  </bookViews>
  <sheets>
    <sheet name="Sheet1" sheetId="1" r:id="rId1"/>
    <sheet name="DPPKB" sheetId="4" r:id="rId2"/>
    <sheet name="DPPKB (2)" sheetId="5" r:id="rId3"/>
    <sheet name="Sheet2" sheetId="2" r:id="rId4"/>
    <sheet name="Sheet3" sheetId="3" r:id="rId5"/>
  </sheets>
  <definedNames>
    <definedName name="_xlnm.Print_Area" localSheetId="1">DPPKB!$A$4:$AO$26</definedName>
    <definedName name="_xlnm.Print_Area" localSheetId="2">'DPPKB (2)'!$A$4:$AM$33</definedName>
  </definedNames>
  <calcPr calcId="144525"/>
</workbook>
</file>

<file path=xl/calcChain.xml><?xml version="1.0" encoding="utf-8"?>
<calcChain xmlns="http://schemas.openxmlformats.org/spreadsheetml/2006/main">
  <c r="AO30" i="5" l="1"/>
  <c r="AK14" i="5"/>
  <c r="AJ14" i="5"/>
  <c r="N14" i="5"/>
  <c r="AM17" i="4" l="1"/>
  <c r="AL17" i="4"/>
  <c r="P17" i="4"/>
  <c r="AQ23" i="4" l="1"/>
</calcChain>
</file>

<file path=xl/sharedStrings.xml><?xml version="1.0" encoding="utf-8"?>
<sst xmlns="http://schemas.openxmlformats.org/spreadsheetml/2006/main" count="439" uniqueCount="180">
  <si>
    <t>RPJMD</t>
  </si>
  <si>
    <t>Mewujudkan Kesrasian, keselarasan dan keseimbangan antara kuantitas, kualitas dan persebaran penduduk dengan lingkungan hidup</t>
  </si>
  <si>
    <t>cakupan sasaran pasangfan usia subur menjadi peserta KB Aktif</t>
  </si>
  <si>
    <t>Renstra</t>
  </si>
  <si>
    <t>pengendalian dan penyedian data, penyebarluasan informasi dan dokumentasi</t>
  </si>
  <si>
    <t>Target indikator……………………</t>
  </si>
  <si>
    <t>Program</t>
  </si>
  <si>
    <t>indikator sasaran strategis…………………….</t>
  </si>
  <si>
    <t xml:space="preserve">Kegiatan </t>
  </si>
  <si>
    <t>Bidang</t>
  </si>
  <si>
    <t>Anggaran</t>
  </si>
  <si>
    <t>isi dengan pagu anggaran sesuai DPA…</t>
  </si>
  <si>
    <t>Efesiensi</t>
  </si>
  <si>
    <t>diisi dengan hasil laporan evaluasi akhir…..</t>
  </si>
  <si>
    <t>Program Pengendalian Penduduk dan Keluarga Berencana</t>
  </si>
  <si>
    <t>Cakupan PUS dibawah 20 tahun</t>
  </si>
  <si>
    <t>69,49%</t>
  </si>
  <si>
    <t>Penggarapan Khusus MKJP</t>
  </si>
  <si>
    <t>50 Kasus</t>
  </si>
  <si>
    <t>Akseptor Baru</t>
  </si>
  <si>
    <t>Bidang KB &amp; KR</t>
  </si>
  <si>
    <t>pendataan keluarga</t>
  </si>
  <si>
    <t>pembinaan peserta kb aktif</t>
  </si>
  <si>
    <t>kegiatan dst…</t>
  </si>
  <si>
    <t>Program dst…</t>
  </si>
  <si>
    <t>indikator program dst…</t>
  </si>
  <si>
    <t>target kinerja program dst…</t>
  </si>
  <si>
    <t xml:space="preserve">Menurunnya laju pertumbuhan penduduk </t>
  </si>
  <si>
    <t>cakupan pasangan usia subur (PUS) yang istrinya dibawah 20 tahun.</t>
  </si>
  <si>
    <t>Cakupan Pelayanan Administrasi Perkantoran</t>
  </si>
  <si>
    <t>Target : 100%</t>
  </si>
  <si>
    <t>Cakupan Pelayanan Sarana dan Prasarana Aparatur</t>
  </si>
  <si>
    <t>Persentase Disiplin Aparatur</t>
  </si>
  <si>
    <t>Dokumen Laporan Capaian Kinerja dan Keuangan</t>
  </si>
  <si>
    <t xml:space="preserve">Target : 3 </t>
  </si>
  <si>
    <t>Cakupan sasaran pasangan usia subur menjadi peserta KB aktif</t>
  </si>
  <si>
    <t>Target : 70.75%</t>
  </si>
  <si>
    <t>cakupan pasangan yang ingin ber-KB tidak terpenuhi (Unmet Need)</t>
  </si>
  <si>
    <t>Target : 8.4%</t>
  </si>
  <si>
    <t xml:space="preserve">Ratio Petugas lapangan keluarga berencana/penyuluh Keluarga Berencana (PLKB/PKB) 1 petugas disetiap 2 (dua) desa/kelurahan </t>
  </si>
  <si>
    <t xml:space="preserve">Target : rasio 1: 1 </t>
  </si>
  <si>
    <t>Ratio pembantu pembina  keluarga berencana (PPKBD) 1 (satu) petugas di setiap desa/kelurahan</t>
  </si>
  <si>
    <t>cakupan penyedia alat dan obat kontrasepsi untuk memenuhi permintaan masyarakat setiap tahun</t>
  </si>
  <si>
    <t>cakupan penyedia informasi data mikro keluarga di setiap desa/kelurahan setiap tahun</t>
  </si>
  <si>
    <t>Meningkatnya kesertaan ber-KB pasangan usia subur (PUS) Pra-KS dan KS 1 Anggota kelompok usaha ekonomi produktif dari 80 persen menjadi 82 persen dan pembinaan keluarga menjadi sekitar 70 persen.</t>
  </si>
  <si>
    <t>cakupan anggota bina keluarga balita (BKB)  ber-KB</t>
  </si>
  <si>
    <t>Cakupan PUS peserta KB anggota usaha peningkaatan pendapatan keluarga sejahtera (UPPKS) yang ber-KB</t>
  </si>
  <si>
    <t>Target : 80.9%</t>
  </si>
  <si>
    <t>Target : 80.5%</t>
  </si>
  <si>
    <t>Target : 30/1000</t>
  </si>
  <si>
    <t>Target : 10%</t>
  </si>
  <si>
    <t>Program pelayanan administrasi perkantoran</t>
  </si>
  <si>
    <t>Program peningkatan sarana dan prasaran aparatur</t>
  </si>
  <si>
    <t>Pelayanan administrasi perkantoran</t>
  </si>
  <si>
    <t>Pemeliharaan Rutin/Berkala Gedung Kantor</t>
  </si>
  <si>
    <t>Pemeliharaan rutin/berkala  kendaraan dinas/ oprasional</t>
  </si>
  <si>
    <t>Pemeliharaan rutin/ berkala komputer</t>
  </si>
  <si>
    <t>Program peningkatan pengembangan sistem pelaporan capaian kinerja dan keuangan</t>
  </si>
  <si>
    <t>Penyusunan laporan capaian kinerja dan ikhtisar realisasi kinerja SKPD</t>
  </si>
  <si>
    <t>Penyusunan laporan keuangan</t>
  </si>
  <si>
    <t>Kerjasama Pendidikan Kependudukan</t>
  </si>
  <si>
    <t>Kesehatan Reproduksi</t>
  </si>
  <si>
    <t>Penyelenggaraan Harganas</t>
  </si>
  <si>
    <t>Perencanaan dan pengendalian program</t>
  </si>
  <si>
    <t>Dana alokasi Khusus (DAK) sarana prasarana bidang Keluarga Berencana</t>
  </si>
  <si>
    <t>Biaya Operasional Keluarga Berencana (BOKB) DAK Non Fisik</t>
  </si>
  <si>
    <t>Pelayanan Peserta KB Baru</t>
  </si>
  <si>
    <t>Pembinaan Peserta KB Aktif</t>
  </si>
  <si>
    <t>Penggarapan Khusus Pelayanan KB MKJP Di Kabupaten Sukabumi</t>
  </si>
  <si>
    <t>Layanan Program Kependudukan, KB dan Pembangunan Keluarga</t>
  </si>
  <si>
    <t>Peningkatan Pembinaan Petugas Kependudukan dan Keluarga Berencana</t>
  </si>
  <si>
    <t>Pergerakan dan Bina Lini Lapangan serta Institusi Masyarakat Pedesaan</t>
  </si>
  <si>
    <t>Optimalisasi Mekanisme Operasional Lini Lapangan</t>
  </si>
  <si>
    <t>Monitoring dan Evaluasi Sistem Pencatatan dan Pelaporan Hasil Pengendalian Lapangan dan Kontrasepsi</t>
  </si>
  <si>
    <t>Pemaduan Kebijakan Pengendalian Penduduk</t>
  </si>
  <si>
    <t>Pendataan dan Pemutakhiran Data Mutasi Keluarga Data Keluarga dan Individu Anggota Keluarga</t>
  </si>
  <si>
    <t>Pengelolaan Database Keluarga dan Penyediaan Layanan Informasi</t>
  </si>
  <si>
    <t>Pengendalian dan Penyediaan Data Penyebarluasan Informasi dan Dokumentasi</t>
  </si>
  <si>
    <t>Perencanaan dan Pengendalian Penduduk</t>
  </si>
  <si>
    <t>Program keluarga kecil yang berkualitas</t>
  </si>
  <si>
    <t>Pusat Informasi dan Konsultasi Remaja</t>
  </si>
  <si>
    <t>Pengembangan dan pembinaan ketahanan keluarga</t>
  </si>
  <si>
    <t>Pemberdayaan ekonomi keluarga</t>
  </si>
  <si>
    <t>Pembentukan kampung KKB</t>
  </si>
  <si>
    <t>Sekretariat</t>
  </si>
  <si>
    <t>Bidang Pengendalian Penduduk, Data dan Informasi</t>
  </si>
  <si>
    <t>Bidang Keluarga Sejahtera dan Advokasi</t>
  </si>
  <si>
    <t xml:space="preserve">Bidang Keluarga Berencana  </t>
  </si>
  <si>
    <t>Bidang Keluarga Berencana</t>
  </si>
  <si>
    <t>Penyediaan Layanan Komunikasi, Sumber Daya Air dan Listrik</t>
  </si>
  <si>
    <t>Penyediaan ATK</t>
  </si>
  <si>
    <t>Honorarium Tim Penerima Hasil Pekerjaan</t>
  </si>
  <si>
    <t>Penyediaan Barang Cetakan dan Penggandaan</t>
  </si>
  <si>
    <t>Penyediaan Komponen Instalasi dan Penerangan Listrik</t>
  </si>
  <si>
    <t>Penyediaan Peralatan Rumah Tangga</t>
  </si>
  <si>
    <t>Penyediaan Referensi Bahan Bacaan dan peraturan perundang undangan</t>
  </si>
  <si>
    <t>Rapat Rapat Koordinasi dan Konsultasi</t>
  </si>
  <si>
    <t>Penyediaan Jasa Pengamanan Kantor</t>
  </si>
  <si>
    <t>Honorarium Perangkat Kegiatan</t>
  </si>
  <si>
    <t>Printer</t>
  </si>
  <si>
    <t>Pemeliharaan Gedung Kantor DPPKB Kabupaten Sukabumi</t>
  </si>
  <si>
    <t xml:space="preserve">Pemeliharaan Kendaraan Dinas Operasional </t>
  </si>
  <si>
    <t>Komputer</t>
  </si>
  <si>
    <t xml:space="preserve">Jumlah Dokumen Laporan Capaian Kinerja </t>
  </si>
  <si>
    <t>Dokumen Laporan Keuangan</t>
  </si>
  <si>
    <t>Laporan Realisasi Anggaran Bulanan</t>
  </si>
  <si>
    <t>Jumlah Guru IPS dan BK SMP yang Mendapat Bintek Bahan Ajar Modul Kependudukan</t>
  </si>
  <si>
    <t>Jumlah Guru Geografi dan BK SMA yang Mendapat Bintek Bahan Ajar Modul Kependudukan</t>
  </si>
  <si>
    <t>Optimalisasi Lintas Sektor Dalam Kesiapan Turunnya Kasus Pernikahan Dini</t>
  </si>
  <si>
    <t>Meningkatnya Proses PAP Bagi Wanita &lt;20 Tahun</t>
  </si>
  <si>
    <t>Promosi/Sosialisasi Hari Keluarga Tk. Nasional, Tk.Provinsi dan Tk. Kabupaten</t>
  </si>
  <si>
    <t>Promosi/Sosialisasi Bakti Hari Keluarga di Kecamatan</t>
  </si>
  <si>
    <t>Jumlah MoU yang menjadi hasil dari kesepakatan Diseminasi Program Kependudukan KB dan Pembangunan Keluarga Tahun 2017</t>
  </si>
  <si>
    <t>Jumlah Dokumen Review Program Kependudukan dan KB Tahun 2017</t>
  </si>
  <si>
    <t>Dokumen Hasil Monitoring dan Evaluasi Capaian Program Kependudukan dan KB Tahun 2017</t>
  </si>
  <si>
    <t>Kantor UPTD yang layak dan Terpenuhinya Peralatan Pperlengkapan Kantor</t>
  </si>
  <si>
    <t>Kantor UPTD yang Layak, lancarnya Operasional Lapangan dan Terpenuhinya Pelayanan KB</t>
  </si>
  <si>
    <t>KIE Calon Peserta KB Baru Bagi IMP</t>
  </si>
  <si>
    <t>Pertemuan / Bintek Bagi Bidan Poned</t>
  </si>
  <si>
    <t>Bintek Tim Jaga Mutu Tk. Kabupaten dan Kecamatan</t>
  </si>
  <si>
    <t>Pelatihan KIE Bagi Kelompok KB Pria</t>
  </si>
  <si>
    <t>KIE Sosialisasi Bagi Akseptor</t>
  </si>
  <si>
    <t>Pergerakan Calon Peserta KB Baru</t>
  </si>
  <si>
    <t>Penggarapan Khusus (Rapsus) Kecamatan yang Capaiana PB Dibawah Kabupaten</t>
  </si>
  <si>
    <t>Jumlah Tenaga Penyuluh dan Penggerak Desa/Kelurahan</t>
  </si>
  <si>
    <t>Frekuensi Penandatanganan Perjanjian (MoU) Bagi TPPD</t>
  </si>
  <si>
    <t>Frekuensi Evaluasi Kinerja TPPD/Non PNS</t>
  </si>
  <si>
    <t>Frekuensi Bimtek Pemantapan 10 Langkah Kerja Petugas Lapangan KB Bagi TPPD Non PNS</t>
  </si>
  <si>
    <t>Frekuensi Honorarium Tenaga Penyuluh dan Penggerak Desa/Kelurahan</t>
  </si>
  <si>
    <t>Frekuensi Rapat Konsultasi Ka. UPTD</t>
  </si>
  <si>
    <t>Frekuensi Rapat Koordinasi Bagi Kasubag TU UPTD</t>
  </si>
  <si>
    <t>Frekuensi Diseminasi Sekaligus Evaluasi Kinerja PLKB/PKB</t>
  </si>
  <si>
    <t>Bimtek Pengelolaan dan Penilaian Angka Kredit bagi PKB/PLKB</t>
  </si>
  <si>
    <t>Cakupan Pencapaian Peserta KB Baru Melalui Proses Kegiatan</t>
  </si>
  <si>
    <t>Bintek Managemen Operasional Lini Lapangan (MOLL) Bagi Petugas Lapangan KB</t>
  </si>
  <si>
    <t>Kegiatan Bintek Peningkatan Kapasitas Peran POS KB Desa Tk. Kabupaten</t>
  </si>
  <si>
    <t>Frekuensi Pelaporan Dallap dan Pelkon</t>
  </si>
  <si>
    <t>Frekuensi Monev Dallap dan Pelkon</t>
  </si>
  <si>
    <t>Analisa Umpan Balik Program Kependudukan dan KB</t>
  </si>
  <si>
    <t>Jumlah Profil Kependudukan KB dan Pembangunan Keluarga Tk. Desa</t>
  </si>
  <si>
    <t>Pemutakhiran Data Keluarga dan Data Individu Anggota Keluarga (Data Mikro) di Tingkat RW dan RT</t>
  </si>
  <si>
    <t>Jumlah PLKB yang Mendapatkan Bimtek RR Dallap &amp; Pelkon</t>
  </si>
  <si>
    <t>Petugas RR dan PHDBM yang Mendapatkan Bintek RR</t>
  </si>
  <si>
    <t>Sosok Remaja Usia Sekolah</t>
  </si>
  <si>
    <t>Jumlah Remaja yang mengikuti Sosialisasi PIK Remaja Jalur Sekolah</t>
  </si>
  <si>
    <t>Pemilihan Duta Remaja / Mahasiswa Tingkat Kabupaten</t>
  </si>
  <si>
    <t>Lomba Kader Ketahanan Keluarga Tingkat Kabupaten</t>
  </si>
  <si>
    <t>Bintek dan Rapsus Bina Ketahanan Keluarga</t>
  </si>
  <si>
    <t>Pelatihan Tata Kelola dan Tata Administrasi Kegiatan UPPKS</t>
  </si>
  <si>
    <t>Pertemuan Forum Asosiasi Kelompok UPPKS (AKU)</t>
  </si>
  <si>
    <t>Pameran Gelar Dagang Produk UPPKS</t>
  </si>
  <si>
    <t>Bimtek Kapasitas Petugas Pembina Kampung KKB</t>
  </si>
  <si>
    <t>Refresh Kader Kampung KKB</t>
  </si>
  <si>
    <t>Program Peningkatan Disiplin Aparatur</t>
  </si>
  <si>
    <t>Target :69.49%</t>
  </si>
  <si>
    <t>Target : 82.10%</t>
  </si>
  <si>
    <t>Target : 82,05%</t>
  </si>
  <si>
    <t>Pelayanan Administrasi Asset</t>
  </si>
  <si>
    <t>Penggarapan KIE Melalui Mobil Unit Pelayanan</t>
  </si>
  <si>
    <t>Usaha Peningkatan Pendapatan Keluarga Sejahtera (UPPKS)</t>
  </si>
  <si>
    <t>Penggarapan Khusus (Rapsus)</t>
  </si>
  <si>
    <t>Pendataan dan Pemutakhiran Data Kelompok Kegiatan (BKB,BKR, BKL, PIKR, UPPKS)</t>
  </si>
  <si>
    <t>Peningkatan Kapasitas Remaja melalui Saka Kencana</t>
  </si>
  <si>
    <t>Jumlah Desa Pembinaan Remaja Melalui Krida Kependudukan, Krida Kespro, Krida Ketahanan dan Kesejahteraan Keluarga, Krida GenRe</t>
  </si>
  <si>
    <t>Jumlah Desa Pemutakhiran Data Keluarga dan Data Individu Anggota Keluarga (Data Mikro) di TIngkat RW</t>
  </si>
  <si>
    <t>Jumlah orang dalam Gelar Dagang UPPKS</t>
  </si>
  <si>
    <t>Jumlah Penggarapan Khusus (Rapsus) Kecamatan</t>
  </si>
  <si>
    <t>Jumlah Pembentukan Kelompok KB Pria</t>
  </si>
  <si>
    <t>Jumlah Pergerakan Calon Peserta KB Baru MOP</t>
  </si>
  <si>
    <t>Jumlah Pelayanan Akseptor di Faskes Menggunakan Muyan</t>
  </si>
  <si>
    <t>Frekuensi Bintek Pengelolaan dan Pengadministrasian Barang Milik Daerah Untuk Ka. UPT DPPKB</t>
  </si>
  <si>
    <t>Frekuensi Bintek Pengelolaan dan Pengadministrasian Barang Milik Daerah Untuk Ka. Subag TU</t>
  </si>
  <si>
    <t>Frekuensi TIM MONEV Asset ke 47 Kecamatan</t>
  </si>
  <si>
    <t>Frekuensi Belanja Perjalanan Dinas Dalam Daerah Konsultasi Asset ke DPPKB</t>
  </si>
  <si>
    <t>Frekuensi Belanja Perjalanan Dinas Dalam Daerah Rekonsiliasi Asset</t>
  </si>
  <si>
    <t>Pengadaan Perangkat Komputer</t>
  </si>
  <si>
    <t>Pengadaan Perlengkapan Gedung Kantor</t>
  </si>
  <si>
    <t>Pemeliharaan Rutin/Berkala Kendaraan Dinas/Operasional</t>
  </si>
  <si>
    <t>Pemeliharaan Rutin/Berkala Komputer</t>
  </si>
  <si>
    <t>Pengadaan Pakaian Khusus Hari hari Tertentu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</si>
</sst>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7.5"/>
      <color rgb="FF000000"/>
      <name val="Tahoma"/>
      <family val="2"/>
    </font>
    <font>
      <sz val="11"/>
      <color rgb="FF000000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6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14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165" fontId="0" fillId="0" borderId="0" xfId="1" applyNumberFormat="1" applyFont="1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 wrapText="1"/>
    </xf>
    <xf numFmtId="0" fontId="0" fillId="0" borderId="0" xfId="0" applyBorder="1"/>
    <xf numFmtId="9" fontId="0" fillId="0" borderId="4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9" fontId="0" fillId="0" borderId="0" xfId="0" applyNumberForma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8" xfId="0" applyBorder="1"/>
    <xf numFmtId="165" fontId="2" fillId="0" borderId="1" xfId="1" applyNumberFormat="1" applyFont="1" applyBorder="1" applyAlignment="1">
      <alignment horizontal="center" vertical="center"/>
    </xf>
    <xf numFmtId="0" fontId="0" fillId="0" borderId="7" xfId="0" applyBorder="1"/>
    <xf numFmtId="0" fontId="0" fillId="6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9" fontId="0" fillId="10" borderId="5" xfId="0" applyNumberFormat="1" applyFill="1" applyBorder="1" applyAlignment="1">
      <alignment horizontal="center" vertical="center" wrapText="1"/>
    </xf>
    <xf numFmtId="9" fontId="0" fillId="10" borderId="1" xfId="0" applyNumberFormat="1" applyFill="1" applyBorder="1" applyAlignment="1">
      <alignment horizontal="center" vertical="center" wrapText="1"/>
    </xf>
    <xf numFmtId="9" fontId="0" fillId="4" borderId="5" xfId="0" applyNumberForma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9" fontId="0" fillId="6" borderId="5" xfId="0" applyNumberFormat="1" applyFill="1" applyBorder="1" applyAlignment="1">
      <alignment horizontal="center" vertical="center" wrapText="1"/>
    </xf>
    <xf numFmtId="9" fontId="0" fillId="6" borderId="1" xfId="0" applyNumberForma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left" vertical="top" wrapText="1" indent="2"/>
    </xf>
    <xf numFmtId="0" fontId="3" fillId="3" borderId="5" xfId="0" applyFont="1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5" xfId="0" applyFont="1" applyFill="1" applyBorder="1" applyAlignment="1">
      <alignment horizontal="left" vertical="top" wrapText="1" indent="1"/>
    </xf>
    <xf numFmtId="0" fontId="6" fillId="3" borderId="7" xfId="2" applyFont="1" applyFill="1" applyBorder="1" applyAlignment="1">
      <alignment horizontal="left" vertical="top" wrapText="1" indent="2"/>
    </xf>
    <xf numFmtId="0" fontId="3" fillId="3" borderId="7" xfId="0" applyFont="1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7" xfId="0" applyFont="1" applyFill="1" applyBorder="1" applyAlignment="1">
      <alignment horizontal="left" vertical="top" wrapText="1" indent="1"/>
    </xf>
    <xf numFmtId="0" fontId="6" fillId="3" borderId="6" xfId="2" applyFont="1" applyFill="1" applyBorder="1" applyAlignment="1">
      <alignment horizontal="left" vertical="top" wrapText="1" indent="2"/>
    </xf>
    <xf numFmtId="0" fontId="3" fillId="3" borderId="6" xfId="0" applyFont="1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6" xfId="0" applyFont="1" applyFill="1" applyBorder="1" applyAlignment="1">
      <alignment horizontal="left" vertical="top" wrapText="1" indent="1"/>
    </xf>
    <xf numFmtId="165" fontId="8" fillId="9" borderId="1" xfId="1" applyNumberFormat="1" applyFont="1" applyFill="1" applyBorder="1" applyAlignment="1">
      <alignment horizontal="center" vertical="center" wrapText="1"/>
    </xf>
    <xf numFmtId="165" fontId="8" fillId="9" borderId="1" xfId="1" applyNumberFormat="1" applyFont="1" applyFill="1" applyBorder="1"/>
    <xf numFmtId="0" fontId="0" fillId="8" borderId="1" xfId="0" applyFill="1" applyBorder="1"/>
    <xf numFmtId="0" fontId="4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 wrapText="1"/>
    </xf>
    <xf numFmtId="165" fontId="9" fillId="0" borderId="0" xfId="1" applyNumberFormat="1" applyFont="1"/>
    <xf numFmtId="0" fontId="2" fillId="0" borderId="1" xfId="0" applyFont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9" fontId="0" fillId="10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/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5" fontId="2" fillId="18" borderId="1" xfId="1" applyNumberFormat="1" applyFont="1" applyFill="1" applyBorder="1" applyAlignment="1">
      <alignment horizontal="center" vertical="center"/>
    </xf>
    <xf numFmtId="165" fontId="8" fillId="18" borderId="1" xfId="1" applyNumberFormat="1" applyFont="1" applyFill="1" applyBorder="1" applyAlignment="1">
      <alignment horizontal="center" vertical="center" wrapText="1"/>
    </xf>
    <xf numFmtId="165" fontId="8" fillId="18" borderId="1" xfId="1" applyNumberFormat="1" applyFont="1" applyFill="1" applyBorder="1"/>
    <xf numFmtId="0" fontId="4" fillId="14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 wrapText="1"/>
    </xf>
    <xf numFmtId="0" fontId="2" fillId="19" borderId="1" xfId="0" applyFont="1" applyFill="1" applyBorder="1" applyAlignment="1">
      <alignment horizontal="center" vertical="center"/>
    </xf>
    <xf numFmtId="0" fontId="0" fillId="19" borderId="0" xfId="0" applyFill="1"/>
    <xf numFmtId="0" fontId="0" fillId="19" borderId="1" xfId="0" applyFill="1" applyBorder="1" applyAlignment="1">
      <alignment horizontal="center" vertical="center" wrapText="1"/>
    </xf>
    <xf numFmtId="0" fontId="0" fillId="19" borderId="3" xfId="0" applyFill="1" applyBorder="1" applyAlignment="1">
      <alignment horizontal="center" vertical="center" wrapText="1"/>
    </xf>
    <xf numFmtId="0" fontId="0" fillId="19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9" fontId="0" fillId="6" borderId="2" xfId="0" applyNumberFormat="1" applyFill="1" applyBorder="1" applyAlignment="1">
      <alignment horizontal="center" vertical="center" wrapText="1"/>
    </xf>
    <xf numFmtId="9" fontId="0" fillId="6" borderId="4" xfId="0" applyNumberFormat="1" applyFill="1" applyBorder="1" applyAlignment="1">
      <alignment horizontal="center" vertical="center" wrapText="1"/>
    </xf>
    <xf numFmtId="9" fontId="0" fillId="6" borderId="3" xfId="0" applyNumberFormat="1" applyFill="1" applyBorder="1" applyAlignment="1">
      <alignment horizontal="center" vertical="center" wrapText="1"/>
    </xf>
    <xf numFmtId="0" fontId="0" fillId="17" borderId="4" xfId="0" applyFill="1" applyBorder="1" applyAlignment="1">
      <alignment horizontal="center" vertical="center" wrapText="1"/>
    </xf>
    <xf numFmtId="0" fontId="0" fillId="17" borderId="2" xfId="0" applyFill="1" applyBorder="1" applyAlignment="1">
      <alignment horizontal="center" vertical="center" wrapText="1"/>
    </xf>
    <xf numFmtId="0" fontId="0" fillId="17" borderId="3" xfId="0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  <xf numFmtId="0" fontId="2" fillId="14" borderId="6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9" fontId="0" fillId="4" borderId="4" xfId="0" applyNumberForma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9" fontId="0" fillId="10" borderId="4" xfId="0" applyNumberForma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9" fontId="0" fillId="10" borderId="2" xfId="0" applyNumberFormat="1" applyFill="1" applyBorder="1" applyAlignment="1">
      <alignment horizontal="center" vertical="center" wrapText="1"/>
    </xf>
    <xf numFmtId="9" fontId="0" fillId="10" borderId="3" xfId="0" applyNumberFormat="1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 wrapText="1"/>
    </xf>
    <xf numFmtId="9" fontId="0" fillId="4" borderId="3" xfId="0" applyNumberForma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9" fontId="0" fillId="10" borderId="1" xfId="0" applyNumberForma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4" xfId="0" applyFont="1" applyFill="1" applyBorder="1" applyAlignment="1">
      <alignment horizontal="center" vertical="center" wrapText="1"/>
    </xf>
    <xf numFmtId="0" fontId="10" fillId="14" borderId="3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12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5" xfId="2"/>
  </cellStyles>
  <dxfs count="0"/>
  <tableStyles count="0" defaultTableStyle="TableStyleMedium2" defaultPivotStyle="PivotStyleLight16"/>
  <colors>
    <mruColors>
      <color rgb="FFFFFF66"/>
      <color rgb="FFEA7EBE"/>
      <color rgb="FF99FF33"/>
      <color rgb="FF00FF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29"/>
  <sheetViews>
    <sheetView zoomScale="80" zoomScaleNormal="80" workbookViewId="0">
      <selection activeCell="E24" sqref="E24"/>
    </sheetView>
  </sheetViews>
  <sheetFormatPr defaultRowHeight="15" x14ac:dyDescent="0.25"/>
  <cols>
    <col min="1" max="1" width="21.85546875" customWidth="1"/>
    <col min="2" max="2" width="2.140625" customWidth="1"/>
    <col min="3" max="3" width="59" customWidth="1"/>
    <col min="4" max="4" width="23.140625" customWidth="1"/>
    <col min="5" max="5" width="24.5703125" customWidth="1"/>
  </cols>
  <sheetData>
    <row r="4" spans="1:15" ht="45" customHeight="1" x14ac:dyDescent="0.25">
      <c r="A4" s="88" t="s">
        <v>0</v>
      </c>
      <c r="C4" s="84" t="s">
        <v>1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6"/>
    </row>
    <row r="5" spans="1:15" x14ac:dyDescent="0.25">
      <c r="A5" s="88"/>
      <c r="C5" s="87" t="s">
        <v>2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</row>
    <row r="6" spans="1:15" x14ac:dyDescent="0.25">
      <c r="A6" s="88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</row>
    <row r="7" spans="1:15" x14ac:dyDescent="0.25">
      <c r="A7" s="88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</row>
    <row r="8" spans="1:15" ht="30" customHeight="1" x14ac:dyDescent="0.25">
      <c r="A8" s="88" t="s">
        <v>3</v>
      </c>
      <c r="C8" s="92" t="s">
        <v>4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</row>
    <row r="9" spans="1:15" x14ac:dyDescent="0.25">
      <c r="A9" s="88"/>
      <c r="C9" s="93" t="s">
        <v>7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1:15" x14ac:dyDescent="0.25">
      <c r="A10" s="88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</row>
    <row r="11" spans="1:15" x14ac:dyDescent="0.25">
      <c r="A11" s="88"/>
      <c r="C11" s="89" t="s">
        <v>5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</row>
    <row r="12" spans="1:15" x14ac:dyDescent="0.25">
      <c r="A12" s="88" t="s">
        <v>6</v>
      </c>
      <c r="C12" s="89" t="s">
        <v>14</v>
      </c>
      <c r="D12" s="89"/>
      <c r="E12" s="89"/>
      <c r="F12" s="89"/>
      <c r="G12" s="89"/>
      <c r="H12" s="89" t="s">
        <v>24</v>
      </c>
      <c r="I12" s="89"/>
      <c r="J12" s="89"/>
      <c r="K12" s="89"/>
      <c r="L12" s="89"/>
      <c r="M12" s="89"/>
      <c r="N12" s="89"/>
      <c r="O12" s="89"/>
    </row>
    <row r="13" spans="1:15" x14ac:dyDescent="0.25">
      <c r="A13" s="88"/>
      <c r="C13" s="89" t="s">
        <v>15</v>
      </c>
      <c r="D13" s="89"/>
      <c r="E13" s="89"/>
      <c r="F13" s="89"/>
      <c r="G13" s="89"/>
      <c r="H13" s="89" t="s">
        <v>25</v>
      </c>
      <c r="I13" s="89"/>
      <c r="J13" s="89"/>
      <c r="K13" s="89"/>
      <c r="L13" s="89"/>
      <c r="M13" s="89"/>
      <c r="N13" s="89"/>
      <c r="O13" s="89"/>
    </row>
    <row r="14" spans="1:15" x14ac:dyDescent="0.25">
      <c r="A14" s="88"/>
      <c r="C14" s="89" t="s">
        <v>16</v>
      </c>
      <c r="D14" s="89"/>
      <c r="E14" s="89"/>
      <c r="F14" s="89"/>
      <c r="G14" s="89"/>
      <c r="H14" s="89" t="s">
        <v>26</v>
      </c>
      <c r="I14" s="89"/>
      <c r="J14" s="89"/>
      <c r="K14" s="89"/>
      <c r="L14" s="89"/>
      <c r="M14" s="89"/>
      <c r="N14" s="89"/>
      <c r="O14" s="89"/>
    </row>
    <row r="15" spans="1:15" x14ac:dyDescent="0.25">
      <c r="A15" s="88"/>
    </row>
    <row r="16" spans="1:15" ht="30" x14ac:dyDescent="0.25">
      <c r="A16" s="88" t="s">
        <v>8</v>
      </c>
      <c r="C16" s="1" t="s">
        <v>17</v>
      </c>
      <c r="D16" s="5" t="s">
        <v>21</v>
      </c>
      <c r="E16" s="5" t="s">
        <v>22</v>
      </c>
      <c r="F16" s="84" t="s">
        <v>23</v>
      </c>
      <c r="G16" s="86"/>
    </row>
    <row r="17" spans="1:7" x14ac:dyDescent="0.25">
      <c r="A17" s="88"/>
      <c r="C17" s="2" t="s">
        <v>19</v>
      </c>
      <c r="D17" s="2"/>
      <c r="E17" s="2"/>
      <c r="F17" s="90"/>
      <c r="G17" s="91"/>
    </row>
    <row r="18" spans="1:7" x14ac:dyDescent="0.25">
      <c r="A18" s="88"/>
      <c r="C18" s="2" t="s">
        <v>18</v>
      </c>
      <c r="D18" s="2"/>
      <c r="E18" s="2"/>
      <c r="F18" s="90"/>
      <c r="G18" s="91"/>
    </row>
    <row r="19" spans="1:7" x14ac:dyDescent="0.25">
      <c r="A19" s="88"/>
    </row>
    <row r="20" spans="1:7" x14ac:dyDescent="0.25">
      <c r="A20" s="88" t="s">
        <v>9</v>
      </c>
    </row>
    <row r="21" spans="1:7" x14ac:dyDescent="0.25">
      <c r="A21" s="88"/>
      <c r="C21" t="s">
        <v>20</v>
      </c>
    </row>
    <row r="22" spans="1:7" x14ac:dyDescent="0.25">
      <c r="A22" s="88"/>
    </row>
    <row r="23" spans="1:7" x14ac:dyDescent="0.25">
      <c r="A23" s="88"/>
    </row>
    <row r="24" spans="1:7" ht="21" x14ac:dyDescent="0.25">
      <c r="A24" s="3"/>
    </row>
    <row r="25" spans="1:7" ht="21" x14ac:dyDescent="0.25">
      <c r="A25" s="3" t="s">
        <v>10</v>
      </c>
      <c r="C25" s="4">
        <v>500000000</v>
      </c>
    </row>
    <row r="26" spans="1:7" ht="21" x14ac:dyDescent="0.25">
      <c r="A26" s="3"/>
      <c r="C26" t="s">
        <v>11</v>
      </c>
    </row>
    <row r="27" spans="1:7" ht="21" x14ac:dyDescent="0.25">
      <c r="A27" s="3"/>
    </row>
    <row r="28" spans="1:7" ht="21" x14ac:dyDescent="0.25">
      <c r="A28" s="3" t="s">
        <v>12</v>
      </c>
    </row>
    <row r="29" spans="1:7" x14ac:dyDescent="0.25">
      <c r="A29" s="2"/>
      <c r="C29" t="s">
        <v>13</v>
      </c>
    </row>
  </sheetData>
  <mergeCells count="20">
    <mergeCell ref="A16:A19"/>
    <mergeCell ref="A20:A23"/>
    <mergeCell ref="F18:G18"/>
    <mergeCell ref="F16:G16"/>
    <mergeCell ref="C8:O8"/>
    <mergeCell ref="C9:O10"/>
    <mergeCell ref="C11:O11"/>
    <mergeCell ref="C12:G12"/>
    <mergeCell ref="C13:G13"/>
    <mergeCell ref="C14:G14"/>
    <mergeCell ref="H13:O13"/>
    <mergeCell ref="H14:O14"/>
    <mergeCell ref="H12:O12"/>
    <mergeCell ref="F17:G17"/>
    <mergeCell ref="C4:O4"/>
    <mergeCell ref="C5:O6"/>
    <mergeCell ref="A4:A7"/>
    <mergeCell ref="A8:A11"/>
    <mergeCell ref="A12:A15"/>
    <mergeCell ref="C7:O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Q34"/>
  <sheetViews>
    <sheetView tabSelected="1" view="pageBreakPreview" topLeftCell="A13" zoomScale="70" zoomScaleNormal="80" zoomScaleSheetLayoutView="70" workbookViewId="0">
      <selection activeCell="L29" sqref="L29"/>
    </sheetView>
  </sheetViews>
  <sheetFormatPr defaultRowHeight="15" x14ac:dyDescent="0.25"/>
  <cols>
    <col min="1" max="1" width="21.85546875" customWidth="1"/>
    <col min="2" max="2" width="2.140625" customWidth="1"/>
    <col min="3" max="38" width="22.42578125" style="7" customWidth="1"/>
    <col min="39" max="39" width="23" style="7" customWidth="1"/>
    <col min="40" max="41" width="23" customWidth="1"/>
    <col min="43" max="43" width="27.42578125" customWidth="1"/>
  </cols>
  <sheetData>
    <row r="4" spans="1:41" ht="52.5" customHeight="1" x14ac:dyDescent="0.25">
      <c r="A4" s="105" t="s">
        <v>0</v>
      </c>
      <c r="C4" s="122" t="s">
        <v>27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4"/>
      <c r="AL4" s="127" t="s">
        <v>44</v>
      </c>
      <c r="AM4" s="127"/>
      <c r="AN4" s="127"/>
      <c r="AO4" s="127"/>
    </row>
    <row r="5" spans="1:41" s="66" customFormat="1" ht="20.25" customHeight="1" x14ac:dyDescent="0.25">
      <c r="A5" s="105"/>
      <c r="C5" s="71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3"/>
      <c r="AL5" s="70"/>
      <c r="AM5" s="70"/>
      <c r="AN5" s="70"/>
      <c r="AO5" s="70"/>
    </row>
    <row r="6" spans="1:41" ht="105" customHeight="1" x14ac:dyDescent="0.25">
      <c r="A6" s="105"/>
      <c r="C6" s="116" t="s">
        <v>29</v>
      </c>
      <c r="D6" s="117"/>
      <c r="E6" s="114" t="s">
        <v>31</v>
      </c>
      <c r="F6" s="114"/>
      <c r="G6" s="114"/>
      <c r="H6" s="114"/>
      <c r="I6" s="114"/>
      <c r="J6" s="23" t="s">
        <v>32</v>
      </c>
      <c r="K6" s="116" t="s">
        <v>33</v>
      </c>
      <c r="L6" s="117"/>
      <c r="M6" s="116" t="s">
        <v>28</v>
      </c>
      <c r="N6" s="114"/>
      <c r="O6" s="117"/>
      <c r="P6" s="116" t="s">
        <v>35</v>
      </c>
      <c r="Q6" s="114"/>
      <c r="R6" s="114"/>
      <c r="S6" s="116" t="s">
        <v>37</v>
      </c>
      <c r="T6" s="114"/>
      <c r="U6" s="114"/>
      <c r="V6" s="114"/>
      <c r="W6" s="117"/>
      <c r="X6" s="116" t="s">
        <v>39</v>
      </c>
      <c r="Y6" s="117"/>
      <c r="Z6" s="116" t="s">
        <v>41</v>
      </c>
      <c r="AA6" s="114"/>
      <c r="AB6" s="117"/>
      <c r="AC6" s="23" t="s">
        <v>42</v>
      </c>
      <c r="AD6" s="116" t="s">
        <v>43</v>
      </c>
      <c r="AE6" s="114"/>
      <c r="AF6" s="114"/>
      <c r="AG6" s="114"/>
      <c r="AH6" s="114"/>
      <c r="AI6" s="114"/>
      <c r="AJ6" s="114"/>
      <c r="AK6" s="117"/>
      <c r="AL6" s="23" t="s">
        <v>45</v>
      </c>
      <c r="AM6" s="128" t="s">
        <v>46</v>
      </c>
      <c r="AN6" s="128"/>
      <c r="AO6" s="128"/>
    </row>
    <row r="7" spans="1:41" x14ac:dyDescent="0.25">
      <c r="A7" s="106"/>
      <c r="C7" s="118" t="s">
        <v>30</v>
      </c>
      <c r="D7" s="119"/>
      <c r="E7" s="115" t="s">
        <v>30</v>
      </c>
      <c r="F7" s="115"/>
      <c r="G7" s="115"/>
      <c r="H7" s="115"/>
      <c r="I7" s="115"/>
      <c r="J7" s="28" t="s">
        <v>30</v>
      </c>
      <c r="K7" s="118" t="s">
        <v>30</v>
      </c>
      <c r="L7" s="119"/>
      <c r="M7" s="116" t="s">
        <v>34</v>
      </c>
      <c r="N7" s="114"/>
      <c r="O7" s="117"/>
      <c r="P7" s="116" t="s">
        <v>36</v>
      </c>
      <c r="Q7" s="114"/>
      <c r="R7" s="114"/>
      <c r="S7" s="116" t="s">
        <v>38</v>
      </c>
      <c r="T7" s="114"/>
      <c r="U7" s="114"/>
      <c r="V7" s="114"/>
      <c r="W7" s="117"/>
      <c r="X7" s="116" t="s">
        <v>40</v>
      </c>
      <c r="Y7" s="117"/>
      <c r="Z7" s="116" t="s">
        <v>40</v>
      </c>
      <c r="AA7" s="114"/>
      <c r="AB7" s="117"/>
      <c r="AC7" s="28" t="s">
        <v>30</v>
      </c>
      <c r="AD7" s="118" t="s">
        <v>30</v>
      </c>
      <c r="AE7" s="115"/>
      <c r="AF7" s="115"/>
      <c r="AG7" s="115"/>
      <c r="AH7" s="115"/>
      <c r="AI7" s="115"/>
      <c r="AJ7" s="115"/>
      <c r="AK7" s="119"/>
      <c r="AL7" s="29" t="s">
        <v>47</v>
      </c>
      <c r="AM7" s="129" t="s">
        <v>48</v>
      </c>
      <c r="AN7" s="129"/>
      <c r="AO7" s="129"/>
    </row>
    <row r="8" spans="1:41" ht="21" x14ac:dyDescent="0.25">
      <c r="A8" s="9"/>
      <c r="B8" s="11"/>
      <c r="C8" s="10"/>
      <c r="D8" s="12"/>
      <c r="E8" s="10"/>
      <c r="F8" s="10"/>
      <c r="G8" s="12"/>
      <c r="H8" s="12"/>
      <c r="I8" s="10"/>
      <c r="J8" s="10"/>
      <c r="K8" s="10"/>
      <c r="L8" s="12"/>
      <c r="M8" s="6"/>
      <c r="N8" s="8"/>
      <c r="O8" s="8"/>
      <c r="P8" s="6"/>
      <c r="Q8" s="8"/>
      <c r="R8" s="8"/>
      <c r="S8" s="6"/>
      <c r="T8" s="8"/>
      <c r="U8" s="8"/>
      <c r="V8" s="8"/>
      <c r="W8" s="8"/>
      <c r="X8" s="6"/>
      <c r="Y8" s="8"/>
      <c r="Z8" s="6"/>
      <c r="AA8" s="8"/>
      <c r="AB8" s="8"/>
      <c r="AC8" s="6"/>
      <c r="AD8" s="10"/>
      <c r="AE8" s="12"/>
      <c r="AF8" s="12"/>
      <c r="AG8" s="12"/>
      <c r="AH8" s="12"/>
      <c r="AI8" s="12"/>
      <c r="AJ8" s="12"/>
      <c r="AK8" s="12"/>
      <c r="AL8" s="14"/>
      <c r="AM8" s="14"/>
    </row>
    <row r="9" spans="1:41" ht="53.25" customHeight="1" x14ac:dyDescent="0.25">
      <c r="A9" s="107" t="s">
        <v>3</v>
      </c>
      <c r="C9" s="133" t="s">
        <v>27</v>
      </c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5"/>
      <c r="AL9" s="130" t="s">
        <v>44</v>
      </c>
      <c r="AM9" s="130"/>
      <c r="AN9" s="130"/>
      <c r="AO9" s="130"/>
    </row>
    <row r="10" spans="1:41" s="66" customFormat="1" ht="18" customHeight="1" x14ac:dyDescent="0.25">
      <c r="A10" s="107"/>
      <c r="C10" s="67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9"/>
      <c r="AL10" s="70"/>
      <c r="AM10" s="70"/>
      <c r="AN10" s="70"/>
      <c r="AO10" s="70"/>
    </row>
    <row r="11" spans="1:41" ht="111" customHeight="1" x14ac:dyDescent="0.25">
      <c r="A11" s="108"/>
      <c r="C11" s="110" t="s">
        <v>29</v>
      </c>
      <c r="D11" s="112"/>
      <c r="E11" s="111" t="s">
        <v>31</v>
      </c>
      <c r="F11" s="111"/>
      <c r="G11" s="111"/>
      <c r="H11" s="111"/>
      <c r="I11" s="111"/>
      <c r="J11" s="22" t="s">
        <v>32</v>
      </c>
      <c r="K11" s="110" t="s">
        <v>33</v>
      </c>
      <c r="L11" s="112"/>
      <c r="M11" s="110" t="s">
        <v>28</v>
      </c>
      <c r="N11" s="111"/>
      <c r="O11" s="112"/>
      <c r="P11" s="110" t="s">
        <v>35</v>
      </c>
      <c r="Q11" s="111"/>
      <c r="R11" s="111"/>
      <c r="S11" s="110" t="s">
        <v>37</v>
      </c>
      <c r="T11" s="111"/>
      <c r="U11" s="111"/>
      <c r="V11" s="111"/>
      <c r="W11" s="112"/>
      <c r="X11" s="110" t="s">
        <v>39</v>
      </c>
      <c r="Y11" s="112"/>
      <c r="Z11" s="110" t="s">
        <v>41</v>
      </c>
      <c r="AA11" s="111"/>
      <c r="AB11" s="112"/>
      <c r="AC11" s="22" t="s">
        <v>42</v>
      </c>
      <c r="AD11" s="110" t="s">
        <v>43</v>
      </c>
      <c r="AE11" s="111"/>
      <c r="AF11" s="111"/>
      <c r="AG11" s="111"/>
      <c r="AH11" s="111"/>
      <c r="AI11" s="111"/>
      <c r="AJ11" s="111"/>
      <c r="AK11" s="112"/>
      <c r="AL11" s="22" t="s">
        <v>45</v>
      </c>
      <c r="AM11" s="131" t="s">
        <v>46</v>
      </c>
      <c r="AN11" s="131"/>
      <c r="AO11" s="131"/>
    </row>
    <row r="12" spans="1:41" x14ac:dyDescent="0.25">
      <c r="A12" s="109"/>
      <c r="B12" s="19"/>
      <c r="C12" s="120" t="s">
        <v>30</v>
      </c>
      <c r="D12" s="121"/>
      <c r="E12" s="113" t="s">
        <v>30</v>
      </c>
      <c r="F12" s="113"/>
      <c r="G12" s="113"/>
      <c r="H12" s="113"/>
      <c r="I12" s="113"/>
      <c r="J12" s="30" t="s">
        <v>30</v>
      </c>
      <c r="K12" s="120" t="s">
        <v>30</v>
      </c>
      <c r="L12" s="121"/>
      <c r="M12" s="110" t="s">
        <v>49</v>
      </c>
      <c r="N12" s="111"/>
      <c r="O12" s="112"/>
      <c r="P12" s="110" t="s">
        <v>154</v>
      </c>
      <c r="Q12" s="111"/>
      <c r="R12" s="111"/>
      <c r="S12" s="110" t="s">
        <v>50</v>
      </c>
      <c r="T12" s="111"/>
      <c r="U12" s="111"/>
      <c r="V12" s="111"/>
      <c r="W12" s="112"/>
      <c r="X12" s="110" t="s">
        <v>40</v>
      </c>
      <c r="Y12" s="112"/>
      <c r="Z12" s="110" t="s">
        <v>40</v>
      </c>
      <c r="AA12" s="111"/>
      <c r="AB12" s="112"/>
      <c r="AC12" s="30" t="s">
        <v>30</v>
      </c>
      <c r="AD12" s="120" t="s">
        <v>30</v>
      </c>
      <c r="AE12" s="113"/>
      <c r="AF12" s="113"/>
      <c r="AG12" s="113"/>
      <c r="AH12" s="113"/>
      <c r="AI12" s="113"/>
      <c r="AJ12" s="113"/>
      <c r="AK12" s="121"/>
      <c r="AL12" s="31" t="s">
        <v>155</v>
      </c>
      <c r="AM12" s="132" t="s">
        <v>156</v>
      </c>
      <c r="AN12" s="132"/>
      <c r="AO12" s="132"/>
    </row>
    <row r="13" spans="1:41" ht="21" x14ac:dyDescent="0.25">
      <c r="A13" s="9"/>
      <c r="B13" s="11"/>
      <c r="C13" s="10"/>
      <c r="D13" s="12"/>
      <c r="E13" s="10"/>
      <c r="F13" s="10"/>
      <c r="G13" s="12"/>
      <c r="H13" s="12"/>
      <c r="I13" s="10"/>
      <c r="J13" s="10"/>
      <c r="K13" s="10"/>
      <c r="L13" s="12"/>
      <c r="M13" s="6"/>
      <c r="N13" s="8"/>
      <c r="O13" s="8"/>
      <c r="P13" s="6"/>
      <c r="Q13" s="8"/>
      <c r="R13" s="8"/>
      <c r="S13" s="6"/>
      <c r="T13" s="8"/>
      <c r="U13" s="8"/>
      <c r="V13" s="8"/>
      <c r="W13" s="8"/>
      <c r="X13" s="6"/>
      <c r="Y13" s="8"/>
      <c r="Z13" s="6"/>
      <c r="AA13" s="8"/>
      <c r="AB13" s="8"/>
      <c r="AC13" s="6"/>
      <c r="AD13" s="10"/>
      <c r="AE13" s="12"/>
      <c r="AF13" s="12"/>
      <c r="AG13" s="12"/>
      <c r="AH13" s="12"/>
      <c r="AI13" s="12"/>
      <c r="AJ13" s="12"/>
      <c r="AK13" s="12"/>
      <c r="AL13" s="14"/>
      <c r="AM13" s="14"/>
    </row>
    <row r="14" spans="1:41" ht="83.25" customHeight="1" x14ac:dyDescent="0.25">
      <c r="A14" s="103" t="s">
        <v>6</v>
      </c>
      <c r="B14" s="19"/>
      <c r="C14" s="101" t="s">
        <v>51</v>
      </c>
      <c r="D14" s="102"/>
      <c r="E14" s="100" t="s">
        <v>52</v>
      </c>
      <c r="F14" s="100"/>
      <c r="G14" s="100"/>
      <c r="H14" s="100"/>
      <c r="I14" s="100"/>
      <c r="J14" s="61" t="s">
        <v>153</v>
      </c>
      <c r="K14" s="101" t="s">
        <v>57</v>
      </c>
      <c r="L14" s="102"/>
      <c r="M14" s="101" t="s">
        <v>14</v>
      </c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25" t="s">
        <v>79</v>
      </c>
      <c r="AM14" s="125"/>
      <c r="AN14" s="125"/>
      <c r="AO14" s="125"/>
    </row>
    <row r="15" spans="1:41" s="66" customFormat="1" ht="24" customHeight="1" x14ac:dyDescent="0.25">
      <c r="A15" s="103"/>
      <c r="B15" s="62"/>
      <c r="C15" s="63"/>
      <c r="D15" s="64"/>
      <c r="E15" s="65"/>
      <c r="F15" s="65"/>
      <c r="G15" s="65"/>
      <c r="H15" s="65"/>
      <c r="I15" s="65"/>
      <c r="J15" s="60"/>
      <c r="K15" s="63"/>
      <c r="L15" s="64"/>
      <c r="M15" s="63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0"/>
      <c r="AM15" s="60"/>
      <c r="AN15" s="60"/>
      <c r="AO15" s="60"/>
    </row>
    <row r="16" spans="1:41" ht="75" x14ac:dyDescent="0.25">
      <c r="A16" s="104"/>
      <c r="C16" s="94" t="s">
        <v>29</v>
      </c>
      <c r="D16" s="95"/>
      <c r="E16" s="96" t="s">
        <v>31</v>
      </c>
      <c r="F16" s="96"/>
      <c r="G16" s="96"/>
      <c r="H16" s="96"/>
      <c r="I16" s="96"/>
      <c r="J16" s="20" t="s">
        <v>32</v>
      </c>
      <c r="K16" s="94" t="s">
        <v>33</v>
      </c>
      <c r="L16" s="95"/>
      <c r="M16" s="94" t="s">
        <v>28</v>
      </c>
      <c r="N16" s="96"/>
      <c r="O16" s="95"/>
      <c r="P16" s="94" t="s">
        <v>35</v>
      </c>
      <c r="Q16" s="96"/>
      <c r="R16" s="96"/>
      <c r="S16" s="94" t="s">
        <v>37</v>
      </c>
      <c r="T16" s="96"/>
      <c r="U16" s="96"/>
      <c r="V16" s="96"/>
      <c r="W16" s="95"/>
      <c r="X16" s="94" t="s">
        <v>39</v>
      </c>
      <c r="Y16" s="95"/>
      <c r="Z16" s="94" t="s">
        <v>41</v>
      </c>
      <c r="AA16" s="96"/>
      <c r="AB16" s="95"/>
      <c r="AC16" s="20" t="s">
        <v>42</v>
      </c>
      <c r="AD16" s="94" t="s">
        <v>43</v>
      </c>
      <c r="AE16" s="96"/>
      <c r="AF16" s="96"/>
      <c r="AG16" s="96"/>
      <c r="AH16" s="96"/>
      <c r="AI16" s="96"/>
      <c r="AJ16" s="96"/>
      <c r="AK16" s="95"/>
      <c r="AL16" s="20" t="s">
        <v>45</v>
      </c>
      <c r="AM16" s="126" t="s">
        <v>46</v>
      </c>
      <c r="AN16" s="126"/>
      <c r="AO16" s="126"/>
    </row>
    <row r="17" spans="1:43" ht="15" customHeight="1" x14ac:dyDescent="0.25">
      <c r="A17" s="104"/>
      <c r="C17" s="97" t="s">
        <v>30</v>
      </c>
      <c r="D17" s="99"/>
      <c r="E17" s="98" t="s">
        <v>30</v>
      </c>
      <c r="F17" s="98"/>
      <c r="G17" s="98"/>
      <c r="H17" s="98"/>
      <c r="I17" s="99"/>
      <c r="J17" s="32" t="s">
        <v>30</v>
      </c>
      <c r="K17" s="97" t="s">
        <v>30</v>
      </c>
      <c r="L17" s="99"/>
      <c r="M17" s="94" t="s">
        <v>49</v>
      </c>
      <c r="N17" s="96"/>
      <c r="O17" s="95"/>
      <c r="P17" s="94" t="str">
        <f>P12</f>
        <v>Target :69.49%</v>
      </c>
      <c r="Q17" s="96"/>
      <c r="R17" s="96"/>
      <c r="S17" s="94" t="s">
        <v>50</v>
      </c>
      <c r="T17" s="96"/>
      <c r="U17" s="96"/>
      <c r="V17" s="96"/>
      <c r="W17" s="95"/>
      <c r="X17" s="94" t="s">
        <v>40</v>
      </c>
      <c r="Y17" s="95"/>
      <c r="Z17" s="94" t="s">
        <v>40</v>
      </c>
      <c r="AA17" s="96"/>
      <c r="AB17" s="95"/>
      <c r="AC17" s="33" t="s">
        <v>30</v>
      </c>
      <c r="AD17" s="97" t="s">
        <v>30</v>
      </c>
      <c r="AE17" s="98"/>
      <c r="AF17" s="98"/>
      <c r="AG17" s="98"/>
      <c r="AH17" s="98"/>
      <c r="AI17" s="98"/>
      <c r="AJ17" s="98"/>
      <c r="AK17" s="99"/>
      <c r="AL17" s="33" t="str">
        <f>AL12</f>
        <v>Target : 82.10%</v>
      </c>
      <c r="AM17" s="97" t="str">
        <f>AM12</f>
        <v>Target : 82,05%</v>
      </c>
      <c r="AN17" s="98"/>
      <c r="AO17" s="99"/>
    </row>
    <row r="18" spans="1:43" ht="21" x14ac:dyDescent="0.25">
      <c r="A18" s="9"/>
      <c r="C18" s="6"/>
      <c r="D18" s="8"/>
      <c r="E18" s="6"/>
      <c r="F18" s="6"/>
      <c r="G18" s="8"/>
      <c r="H18" s="8"/>
      <c r="I18" s="6"/>
      <c r="J18" s="6"/>
      <c r="K18" s="6"/>
      <c r="L18" s="13"/>
    </row>
    <row r="19" spans="1:43" s="80" customFormat="1" ht="128.25" customHeight="1" x14ac:dyDescent="0.25">
      <c r="A19" s="79" t="s">
        <v>8</v>
      </c>
      <c r="B19" s="66"/>
      <c r="C19" s="81" t="s">
        <v>53</v>
      </c>
      <c r="D19" s="82" t="s">
        <v>157</v>
      </c>
      <c r="E19" s="142" t="s">
        <v>175</v>
      </c>
      <c r="F19" s="142" t="s">
        <v>176</v>
      </c>
      <c r="G19" s="142" t="s">
        <v>54</v>
      </c>
      <c r="H19" s="142" t="s">
        <v>177</v>
      </c>
      <c r="I19" s="142" t="s">
        <v>178</v>
      </c>
      <c r="J19" s="81" t="s">
        <v>179</v>
      </c>
      <c r="K19" s="81" t="s">
        <v>58</v>
      </c>
      <c r="L19" s="81" t="s">
        <v>59</v>
      </c>
      <c r="M19" s="82" t="s">
        <v>60</v>
      </c>
      <c r="N19" s="81" t="s">
        <v>61</v>
      </c>
      <c r="O19" s="81" t="s">
        <v>62</v>
      </c>
      <c r="P19" s="81" t="s">
        <v>63</v>
      </c>
      <c r="Q19" s="81" t="s">
        <v>64</v>
      </c>
      <c r="R19" s="81" t="s">
        <v>65</v>
      </c>
      <c r="S19" s="83" t="s">
        <v>66</v>
      </c>
      <c r="T19" s="83" t="s">
        <v>67</v>
      </c>
      <c r="U19" s="83" t="s">
        <v>158</v>
      </c>
      <c r="V19" s="83" t="s">
        <v>68</v>
      </c>
      <c r="W19" s="83" t="s">
        <v>160</v>
      </c>
      <c r="X19" s="83" t="s">
        <v>69</v>
      </c>
      <c r="Y19" s="83" t="s">
        <v>70</v>
      </c>
      <c r="Z19" s="83" t="s">
        <v>71</v>
      </c>
      <c r="AA19" s="83" t="s">
        <v>72</v>
      </c>
      <c r="AB19" s="83" t="s">
        <v>159</v>
      </c>
      <c r="AC19" s="81"/>
      <c r="AD19" s="83" t="s">
        <v>73</v>
      </c>
      <c r="AE19" s="83" t="s">
        <v>74</v>
      </c>
      <c r="AF19" s="83" t="s">
        <v>161</v>
      </c>
      <c r="AG19" s="83" t="s">
        <v>75</v>
      </c>
      <c r="AH19" s="83" t="s">
        <v>76</v>
      </c>
      <c r="AI19" s="83" t="s">
        <v>77</v>
      </c>
      <c r="AJ19" s="83" t="s">
        <v>78</v>
      </c>
      <c r="AK19" s="83" t="s">
        <v>162</v>
      </c>
      <c r="AL19" s="81" t="s">
        <v>80</v>
      </c>
      <c r="AM19" s="83" t="s">
        <v>81</v>
      </c>
      <c r="AN19" s="83" t="s">
        <v>82</v>
      </c>
      <c r="AO19" s="83" t="s">
        <v>83</v>
      </c>
    </row>
    <row r="20" spans="1:43" ht="21" x14ac:dyDescent="0.25">
      <c r="A20" s="9"/>
    </row>
    <row r="21" spans="1:43" ht="82.5" customHeight="1" x14ac:dyDescent="0.25">
      <c r="A21" s="53" t="s">
        <v>9</v>
      </c>
      <c r="C21" s="77" t="s">
        <v>84</v>
      </c>
      <c r="D21" s="77" t="s">
        <v>84</v>
      </c>
      <c r="E21" s="78" t="s">
        <v>84</v>
      </c>
      <c r="F21" s="78" t="s">
        <v>84</v>
      </c>
      <c r="G21" s="78" t="s">
        <v>84</v>
      </c>
      <c r="H21" s="78" t="s">
        <v>84</v>
      </c>
      <c r="I21" s="78" t="s">
        <v>84</v>
      </c>
      <c r="J21" s="78" t="s">
        <v>84</v>
      </c>
      <c r="K21" s="78" t="s">
        <v>84</v>
      </c>
      <c r="L21" s="78" t="s">
        <v>84</v>
      </c>
      <c r="M21" s="78" t="s">
        <v>85</v>
      </c>
      <c r="N21" s="78" t="s">
        <v>88</v>
      </c>
      <c r="O21" s="78" t="s">
        <v>84</v>
      </c>
      <c r="P21" s="78" t="s">
        <v>84</v>
      </c>
      <c r="Q21" s="78" t="s">
        <v>84</v>
      </c>
      <c r="R21" s="78" t="s">
        <v>84</v>
      </c>
      <c r="S21" s="78" t="s">
        <v>87</v>
      </c>
      <c r="T21" s="78" t="s">
        <v>87</v>
      </c>
      <c r="U21" s="78" t="s">
        <v>87</v>
      </c>
      <c r="V21" s="78" t="s">
        <v>87</v>
      </c>
      <c r="W21" s="78" t="s">
        <v>87</v>
      </c>
      <c r="X21" s="78" t="s">
        <v>84</v>
      </c>
      <c r="Y21" s="78" t="s">
        <v>84</v>
      </c>
      <c r="Z21" s="78" t="s">
        <v>86</v>
      </c>
      <c r="AA21" s="78" t="s">
        <v>86</v>
      </c>
      <c r="AB21" s="78" t="s">
        <v>86</v>
      </c>
      <c r="AC21" s="78"/>
      <c r="AD21" s="78" t="s">
        <v>85</v>
      </c>
      <c r="AE21" s="78" t="s">
        <v>85</v>
      </c>
      <c r="AF21" s="78" t="s">
        <v>85</v>
      </c>
      <c r="AG21" s="78" t="s">
        <v>85</v>
      </c>
      <c r="AH21" s="78" t="s">
        <v>85</v>
      </c>
      <c r="AI21" s="78" t="s">
        <v>85</v>
      </c>
      <c r="AJ21" s="78" t="s">
        <v>85</v>
      </c>
      <c r="AK21" s="78" t="s">
        <v>85</v>
      </c>
      <c r="AL21" s="78" t="s">
        <v>86</v>
      </c>
      <c r="AM21" s="78" t="s">
        <v>86</v>
      </c>
      <c r="AN21" s="78" t="s">
        <v>86</v>
      </c>
      <c r="AO21" s="78" t="s">
        <v>86</v>
      </c>
    </row>
    <row r="22" spans="1:43" ht="21" x14ac:dyDescent="0.25">
      <c r="A22" s="9"/>
    </row>
    <row r="23" spans="1:43" s="4" customFormat="1" ht="21" x14ac:dyDescent="0.3">
      <c r="A23" s="74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6"/>
      <c r="AO23" s="76"/>
      <c r="AQ23" s="51">
        <f>SUM(C23:AO23)</f>
        <v>0</v>
      </c>
    </row>
    <row r="24" spans="1:43" ht="21" x14ac:dyDescent="0.25">
      <c r="A24" s="15"/>
    </row>
    <row r="25" spans="1:43" ht="21" x14ac:dyDescent="0.25">
      <c r="A25" s="16"/>
    </row>
    <row r="26" spans="1:43" ht="21" x14ac:dyDescent="0.25">
      <c r="A26" s="3" t="s">
        <v>12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48"/>
      <c r="AO26" s="48"/>
    </row>
    <row r="27" spans="1:43" x14ac:dyDescent="0.25">
      <c r="A27" s="17"/>
    </row>
    <row r="30" spans="1:43" x14ac:dyDescent="0.25">
      <c r="E30" s="141" t="s">
        <v>175</v>
      </c>
    </row>
    <row r="31" spans="1:43" x14ac:dyDescent="0.25">
      <c r="E31" s="141" t="s">
        <v>176</v>
      </c>
    </row>
    <row r="32" spans="1:43" x14ac:dyDescent="0.25">
      <c r="E32" s="141" t="s">
        <v>54</v>
      </c>
    </row>
    <row r="33" spans="5:5" x14ac:dyDescent="0.25">
      <c r="E33" s="141" t="s">
        <v>177</v>
      </c>
    </row>
    <row r="34" spans="5:5" x14ac:dyDescent="0.25">
      <c r="E34" s="141" t="s">
        <v>178</v>
      </c>
    </row>
  </sheetData>
  <mergeCells count="72">
    <mergeCell ref="C6:D6"/>
    <mergeCell ref="C7:D7"/>
    <mergeCell ref="C11:D11"/>
    <mergeCell ref="C12:D12"/>
    <mergeCell ref="C14:D14"/>
    <mergeCell ref="P12:R12"/>
    <mergeCell ref="AM12:AO12"/>
    <mergeCell ref="Z6:AB6"/>
    <mergeCell ref="Z7:AB7"/>
    <mergeCell ref="Z11:AB11"/>
    <mergeCell ref="Z12:AB12"/>
    <mergeCell ref="AD12:AK12"/>
    <mergeCell ref="X12:Y12"/>
    <mergeCell ref="S12:W12"/>
    <mergeCell ref="C9:AK9"/>
    <mergeCell ref="AD11:AK11"/>
    <mergeCell ref="X6:Y6"/>
    <mergeCell ref="X7:Y7"/>
    <mergeCell ref="X11:Y11"/>
    <mergeCell ref="S6:W6"/>
    <mergeCell ref="S7:W7"/>
    <mergeCell ref="AL4:AO4"/>
    <mergeCell ref="AM6:AO6"/>
    <mergeCell ref="AM7:AO7"/>
    <mergeCell ref="AL9:AO9"/>
    <mergeCell ref="AM11:AO11"/>
    <mergeCell ref="AL14:AO14"/>
    <mergeCell ref="M14:AK14"/>
    <mergeCell ref="M16:O16"/>
    <mergeCell ref="P16:R16"/>
    <mergeCell ref="S16:W16"/>
    <mergeCell ref="X16:Y16"/>
    <mergeCell ref="Z16:AB16"/>
    <mergeCell ref="AD16:AK16"/>
    <mergeCell ref="AM16:AO16"/>
    <mergeCell ref="S11:W11"/>
    <mergeCell ref="M6:O6"/>
    <mergeCell ref="M7:O7"/>
    <mergeCell ref="M11:O11"/>
    <mergeCell ref="P6:R6"/>
    <mergeCell ref="P7:R7"/>
    <mergeCell ref="P11:R11"/>
    <mergeCell ref="A4:A7"/>
    <mergeCell ref="A9:A12"/>
    <mergeCell ref="E16:I16"/>
    <mergeCell ref="E17:I17"/>
    <mergeCell ref="M12:O12"/>
    <mergeCell ref="E11:I11"/>
    <mergeCell ref="E12:I12"/>
    <mergeCell ref="E6:I6"/>
    <mergeCell ref="E7:I7"/>
    <mergeCell ref="K6:L6"/>
    <mergeCell ref="K7:L7"/>
    <mergeCell ref="K11:L11"/>
    <mergeCell ref="K12:L12"/>
    <mergeCell ref="C4:AK4"/>
    <mergeCell ref="AD6:AK6"/>
    <mergeCell ref="AD7:AK7"/>
    <mergeCell ref="E14:I14"/>
    <mergeCell ref="K14:L14"/>
    <mergeCell ref="K16:L16"/>
    <mergeCell ref="K17:L17"/>
    <mergeCell ref="A14:A17"/>
    <mergeCell ref="C16:D16"/>
    <mergeCell ref="C17:D17"/>
    <mergeCell ref="X17:Y17"/>
    <mergeCell ref="Z17:AB17"/>
    <mergeCell ref="AD17:AK17"/>
    <mergeCell ref="AM17:AO17"/>
    <mergeCell ref="M17:O17"/>
    <mergeCell ref="P17:R17"/>
    <mergeCell ref="S17:W17"/>
  </mergeCells>
  <pageMargins left="0.12" right="0.12" top="0.19" bottom="0.14000000000000001" header="0.12" footer="0.12"/>
  <pageSetup paperSize="186" scale="58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O34"/>
  <sheetViews>
    <sheetView view="pageBreakPreview" topLeftCell="B12" zoomScale="70" zoomScaleNormal="80" zoomScaleSheetLayoutView="70" workbookViewId="0">
      <selection activeCell="K12" sqref="K12:AI12"/>
    </sheetView>
  </sheetViews>
  <sheetFormatPr defaultRowHeight="15" x14ac:dyDescent="0.25"/>
  <cols>
    <col min="1" max="1" width="21.85546875" customWidth="1"/>
    <col min="2" max="2" width="2.140625" customWidth="1"/>
    <col min="3" max="36" width="22.42578125" style="7" customWidth="1"/>
    <col min="37" max="37" width="23" style="7" customWidth="1"/>
    <col min="38" max="39" width="23" customWidth="1"/>
    <col min="41" max="41" width="27.42578125" customWidth="1"/>
  </cols>
  <sheetData>
    <row r="4" spans="1:39" ht="52.5" customHeight="1" x14ac:dyDescent="0.25">
      <c r="A4" s="105" t="s">
        <v>0</v>
      </c>
      <c r="C4" s="122" t="s">
        <v>27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4"/>
      <c r="AJ4" s="127" t="s">
        <v>44</v>
      </c>
      <c r="AK4" s="127"/>
      <c r="AL4" s="127"/>
      <c r="AM4" s="127"/>
    </row>
    <row r="5" spans="1:39" ht="105" customHeight="1" x14ac:dyDescent="0.25">
      <c r="A5" s="105"/>
      <c r="C5" s="116" t="s">
        <v>29</v>
      </c>
      <c r="D5" s="117"/>
      <c r="E5" s="114" t="s">
        <v>31</v>
      </c>
      <c r="F5" s="114"/>
      <c r="G5" s="114"/>
      <c r="H5" s="56" t="s">
        <v>32</v>
      </c>
      <c r="I5" s="116" t="s">
        <v>33</v>
      </c>
      <c r="J5" s="117"/>
      <c r="K5" s="116" t="s">
        <v>28</v>
      </c>
      <c r="L5" s="114"/>
      <c r="M5" s="117"/>
      <c r="N5" s="116" t="s">
        <v>35</v>
      </c>
      <c r="O5" s="114"/>
      <c r="P5" s="114"/>
      <c r="Q5" s="116" t="s">
        <v>37</v>
      </c>
      <c r="R5" s="114"/>
      <c r="S5" s="114"/>
      <c r="T5" s="114"/>
      <c r="U5" s="117"/>
      <c r="V5" s="116" t="s">
        <v>39</v>
      </c>
      <c r="W5" s="117"/>
      <c r="X5" s="116" t="s">
        <v>41</v>
      </c>
      <c r="Y5" s="114"/>
      <c r="Z5" s="117"/>
      <c r="AA5" s="56" t="s">
        <v>42</v>
      </c>
      <c r="AB5" s="116" t="s">
        <v>43</v>
      </c>
      <c r="AC5" s="114"/>
      <c r="AD5" s="114"/>
      <c r="AE5" s="114"/>
      <c r="AF5" s="114"/>
      <c r="AG5" s="114"/>
      <c r="AH5" s="114"/>
      <c r="AI5" s="117"/>
      <c r="AJ5" s="56" t="s">
        <v>45</v>
      </c>
      <c r="AK5" s="128" t="s">
        <v>46</v>
      </c>
      <c r="AL5" s="128"/>
      <c r="AM5" s="128"/>
    </row>
    <row r="6" spans="1:39" x14ac:dyDescent="0.25">
      <c r="A6" s="106"/>
      <c r="C6" s="118" t="s">
        <v>30</v>
      </c>
      <c r="D6" s="119"/>
      <c r="E6" s="115" t="s">
        <v>30</v>
      </c>
      <c r="F6" s="115"/>
      <c r="G6" s="115"/>
      <c r="H6" s="28" t="s">
        <v>30</v>
      </c>
      <c r="I6" s="118" t="s">
        <v>30</v>
      </c>
      <c r="J6" s="119"/>
      <c r="K6" s="116" t="s">
        <v>34</v>
      </c>
      <c r="L6" s="114"/>
      <c r="M6" s="117"/>
      <c r="N6" s="116" t="s">
        <v>36</v>
      </c>
      <c r="O6" s="114"/>
      <c r="P6" s="114"/>
      <c r="Q6" s="116" t="s">
        <v>38</v>
      </c>
      <c r="R6" s="114"/>
      <c r="S6" s="114"/>
      <c r="T6" s="114"/>
      <c r="U6" s="117"/>
      <c r="V6" s="116" t="s">
        <v>40</v>
      </c>
      <c r="W6" s="117"/>
      <c r="X6" s="116" t="s">
        <v>40</v>
      </c>
      <c r="Y6" s="114"/>
      <c r="Z6" s="117"/>
      <c r="AA6" s="28" t="s">
        <v>30</v>
      </c>
      <c r="AB6" s="118" t="s">
        <v>30</v>
      </c>
      <c r="AC6" s="115"/>
      <c r="AD6" s="115"/>
      <c r="AE6" s="115"/>
      <c r="AF6" s="115"/>
      <c r="AG6" s="115"/>
      <c r="AH6" s="115"/>
      <c r="AI6" s="119"/>
      <c r="AJ6" s="57" t="s">
        <v>47</v>
      </c>
      <c r="AK6" s="129" t="s">
        <v>48</v>
      </c>
      <c r="AL6" s="129"/>
      <c r="AM6" s="129"/>
    </row>
    <row r="7" spans="1:39" ht="21" x14ac:dyDescent="0.25">
      <c r="A7" s="9"/>
      <c r="B7" s="11"/>
      <c r="C7" s="12"/>
      <c r="D7" s="12"/>
      <c r="E7" s="12"/>
      <c r="F7" s="12"/>
      <c r="G7" s="12"/>
      <c r="H7" s="12"/>
      <c r="I7" s="12"/>
      <c r="J7" s="12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12"/>
      <c r="AC7" s="12"/>
      <c r="AD7" s="12"/>
      <c r="AE7" s="12"/>
      <c r="AF7" s="12"/>
      <c r="AG7" s="12"/>
      <c r="AH7" s="12"/>
      <c r="AI7" s="12"/>
      <c r="AJ7" s="14"/>
      <c r="AK7" s="14"/>
    </row>
    <row r="8" spans="1:39" ht="53.25" customHeight="1" x14ac:dyDescent="0.25">
      <c r="A8" s="107" t="s">
        <v>3</v>
      </c>
      <c r="C8" s="133" t="s">
        <v>27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5"/>
      <c r="AJ8" s="130" t="s">
        <v>44</v>
      </c>
      <c r="AK8" s="130"/>
      <c r="AL8" s="130"/>
      <c r="AM8" s="130"/>
    </row>
    <row r="9" spans="1:39" ht="111" customHeight="1" x14ac:dyDescent="0.25">
      <c r="A9" s="108"/>
      <c r="C9" s="110" t="s">
        <v>29</v>
      </c>
      <c r="D9" s="112"/>
      <c r="E9" s="111" t="s">
        <v>31</v>
      </c>
      <c r="F9" s="111"/>
      <c r="G9" s="111"/>
      <c r="H9" s="58" t="s">
        <v>32</v>
      </c>
      <c r="I9" s="110" t="s">
        <v>33</v>
      </c>
      <c r="J9" s="112"/>
      <c r="K9" s="110" t="s">
        <v>28</v>
      </c>
      <c r="L9" s="111"/>
      <c r="M9" s="112"/>
      <c r="N9" s="110" t="s">
        <v>35</v>
      </c>
      <c r="O9" s="111"/>
      <c r="P9" s="111"/>
      <c r="Q9" s="110" t="s">
        <v>37</v>
      </c>
      <c r="R9" s="111"/>
      <c r="S9" s="111"/>
      <c r="T9" s="111"/>
      <c r="U9" s="112"/>
      <c r="V9" s="110" t="s">
        <v>39</v>
      </c>
      <c r="W9" s="112"/>
      <c r="X9" s="110" t="s">
        <v>41</v>
      </c>
      <c r="Y9" s="111"/>
      <c r="Z9" s="112"/>
      <c r="AA9" s="58" t="s">
        <v>42</v>
      </c>
      <c r="AB9" s="110" t="s">
        <v>43</v>
      </c>
      <c r="AC9" s="111"/>
      <c r="AD9" s="111"/>
      <c r="AE9" s="111"/>
      <c r="AF9" s="111"/>
      <c r="AG9" s="111"/>
      <c r="AH9" s="111"/>
      <c r="AI9" s="112"/>
      <c r="AJ9" s="58" t="s">
        <v>45</v>
      </c>
      <c r="AK9" s="131" t="s">
        <v>46</v>
      </c>
      <c r="AL9" s="131"/>
      <c r="AM9" s="131"/>
    </row>
    <row r="10" spans="1:39" x14ac:dyDescent="0.25">
      <c r="A10" s="109"/>
      <c r="B10" s="19"/>
      <c r="C10" s="120" t="s">
        <v>30</v>
      </c>
      <c r="D10" s="121"/>
      <c r="E10" s="113" t="s">
        <v>30</v>
      </c>
      <c r="F10" s="113"/>
      <c r="G10" s="113"/>
      <c r="H10" s="30" t="s">
        <v>30</v>
      </c>
      <c r="I10" s="120" t="s">
        <v>30</v>
      </c>
      <c r="J10" s="121"/>
      <c r="K10" s="110" t="s">
        <v>49</v>
      </c>
      <c r="L10" s="111"/>
      <c r="M10" s="112"/>
      <c r="N10" s="110" t="s">
        <v>154</v>
      </c>
      <c r="O10" s="111"/>
      <c r="P10" s="111"/>
      <c r="Q10" s="110" t="s">
        <v>50</v>
      </c>
      <c r="R10" s="111"/>
      <c r="S10" s="111"/>
      <c r="T10" s="111"/>
      <c r="U10" s="112"/>
      <c r="V10" s="110" t="s">
        <v>40</v>
      </c>
      <c r="W10" s="112"/>
      <c r="X10" s="110" t="s">
        <v>40</v>
      </c>
      <c r="Y10" s="111"/>
      <c r="Z10" s="112"/>
      <c r="AA10" s="30" t="s">
        <v>30</v>
      </c>
      <c r="AB10" s="120" t="s">
        <v>30</v>
      </c>
      <c r="AC10" s="113"/>
      <c r="AD10" s="113"/>
      <c r="AE10" s="113"/>
      <c r="AF10" s="113"/>
      <c r="AG10" s="113"/>
      <c r="AH10" s="113"/>
      <c r="AI10" s="121"/>
      <c r="AJ10" s="59" t="s">
        <v>155</v>
      </c>
      <c r="AK10" s="132" t="s">
        <v>156</v>
      </c>
      <c r="AL10" s="132"/>
      <c r="AM10" s="132"/>
    </row>
    <row r="11" spans="1:39" ht="21" x14ac:dyDescent="0.25">
      <c r="A11" s="9"/>
      <c r="B11" s="11"/>
      <c r="C11" s="12"/>
      <c r="D11" s="12"/>
      <c r="E11" s="12"/>
      <c r="F11" s="12"/>
      <c r="G11" s="12"/>
      <c r="H11" s="12"/>
      <c r="I11" s="12"/>
      <c r="J11" s="12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12"/>
      <c r="AC11" s="12"/>
      <c r="AD11" s="12"/>
      <c r="AE11" s="12"/>
      <c r="AF11" s="12"/>
      <c r="AG11" s="12"/>
      <c r="AH11" s="12"/>
      <c r="AI11" s="12"/>
      <c r="AJ11" s="14"/>
      <c r="AK11" s="14"/>
    </row>
    <row r="12" spans="1:39" ht="83.25" customHeight="1" x14ac:dyDescent="0.25">
      <c r="A12" s="103" t="s">
        <v>6</v>
      </c>
      <c r="B12" s="19"/>
      <c r="C12" s="137" t="s">
        <v>51</v>
      </c>
      <c r="D12" s="138"/>
      <c r="E12" s="139" t="s">
        <v>52</v>
      </c>
      <c r="F12" s="139"/>
      <c r="G12" s="139"/>
      <c r="H12" s="54" t="s">
        <v>153</v>
      </c>
      <c r="I12" s="137" t="s">
        <v>57</v>
      </c>
      <c r="J12" s="138"/>
      <c r="K12" s="137" t="s">
        <v>14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40" t="s">
        <v>79</v>
      </c>
      <c r="AK12" s="140"/>
      <c r="AL12" s="140"/>
      <c r="AM12" s="140"/>
    </row>
    <row r="13" spans="1:39" ht="75" x14ac:dyDescent="0.25">
      <c r="A13" s="104"/>
      <c r="C13" s="94" t="s">
        <v>29</v>
      </c>
      <c r="D13" s="95"/>
      <c r="E13" s="96" t="s">
        <v>31</v>
      </c>
      <c r="F13" s="96"/>
      <c r="G13" s="96"/>
      <c r="H13" s="55" t="s">
        <v>32</v>
      </c>
      <c r="I13" s="94" t="s">
        <v>33</v>
      </c>
      <c r="J13" s="95"/>
      <c r="K13" s="94" t="s">
        <v>28</v>
      </c>
      <c r="L13" s="96"/>
      <c r="M13" s="95"/>
      <c r="N13" s="94" t="s">
        <v>35</v>
      </c>
      <c r="O13" s="96"/>
      <c r="P13" s="96"/>
      <c r="Q13" s="94" t="s">
        <v>37</v>
      </c>
      <c r="R13" s="96"/>
      <c r="S13" s="96"/>
      <c r="T13" s="96"/>
      <c r="U13" s="95"/>
      <c r="V13" s="94" t="s">
        <v>39</v>
      </c>
      <c r="W13" s="95"/>
      <c r="X13" s="94" t="s">
        <v>41</v>
      </c>
      <c r="Y13" s="96"/>
      <c r="Z13" s="95"/>
      <c r="AA13" s="55" t="s">
        <v>42</v>
      </c>
      <c r="AB13" s="94" t="s">
        <v>43</v>
      </c>
      <c r="AC13" s="96"/>
      <c r="AD13" s="96"/>
      <c r="AE13" s="96"/>
      <c r="AF13" s="96"/>
      <c r="AG13" s="96"/>
      <c r="AH13" s="96"/>
      <c r="AI13" s="95"/>
      <c r="AJ13" s="55" t="s">
        <v>45</v>
      </c>
      <c r="AK13" s="126" t="s">
        <v>46</v>
      </c>
      <c r="AL13" s="126"/>
      <c r="AM13" s="126"/>
    </row>
    <row r="14" spans="1:39" ht="15" customHeight="1" x14ac:dyDescent="0.25">
      <c r="A14" s="104"/>
      <c r="C14" s="97" t="s">
        <v>30</v>
      </c>
      <c r="D14" s="99"/>
      <c r="E14" s="98" t="s">
        <v>30</v>
      </c>
      <c r="F14" s="98"/>
      <c r="G14" s="99"/>
      <c r="H14" s="32" t="s">
        <v>30</v>
      </c>
      <c r="I14" s="97" t="s">
        <v>30</v>
      </c>
      <c r="J14" s="99"/>
      <c r="K14" s="94" t="s">
        <v>49</v>
      </c>
      <c r="L14" s="96"/>
      <c r="M14" s="95"/>
      <c r="N14" s="94" t="str">
        <f>N10</f>
        <v>Target :69.49%</v>
      </c>
      <c r="O14" s="96"/>
      <c r="P14" s="96"/>
      <c r="Q14" s="94" t="s">
        <v>50</v>
      </c>
      <c r="R14" s="96"/>
      <c r="S14" s="96"/>
      <c r="T14" s="96"/>
      <c r="U14" s="95"/>
      <c r="V14" s="94" t="s">
        <v>40</v>
      </c>
      <c r="W14" s="95"/>
      <c r="X14" s="94" t="s">
        <v>40</v>
      </c>
      <c r="Y14" s="96"/>
      <c r="Z14" s="95"/>
      <c r="AA14" s="33" t="s">
        <v>30</v>
      </c>
      <c r="AB14" s="97" t="s">
        <v>30</v>
      </c>
      <c r="AC14" s="98"/>
      <c r="AD14" s="98"/>
      <c r="AE14" s="98"/>
      <c r="AF14" s="98"/>
      <c r="AG14" s="98"/>
      <c r="AH14" s="98"/>
      <c r="AI14" s="99"/>
      <c r="AJ14" s="33" t="str">
        <f>AJ10</f>
        <v>Target : 82.10%</v>
      </c>
      <c r="AK14" s="97" t="str">
        <f>AK10</f>
        <v>Target : 82,05%</v>
      </c>
      <c r="AL14" s="98"/>
      <c r="AM14" s="99"/>
    </row>
    <row r="15" spans="1:39" ht="21" x14ac:dyDescent="0.25">
      <c r="A15" s="9"/>
      <c r="C15" s="8"/>
      <c r="D15" s="8"/>
      <c r="E15" s="8"/>
      <c r="F15" s="8"/>
      <c r="G15" s="8"/>
      <c r="H15" s="8"/>
      <c r="I15" s="8"/>
      <c r="J15" s="13"/>
    </row>
    <row r="16" spans="1:39" ht="128.25" customHeight="1" x14ac:dyDescent="0.25">
      <c r="A16" s="136" t="s">
        <v>8</v>
      </c>
      <c r="C16" s="24" t="s">
        <v>53</v>
      </c>
      <c r="D16" s="26" t="s">
        <v>157</v>
      </c>
      <c r="E16" s="25" t="s">
        <v>54</v>
      </c>
      <c r="F16" s="25" t="s">
        <v>55</v>
      </c>
      <c r="G16" s="25" t="s">
        <v>56</v>
      </c>
      <c r="H16" s="24"/>
      <c r="I16" s="24" t="s">
        <v>58</v>
      </c>
      <c r="J16" s="24" t="s">
        <v>59</v>
      </c>
      <c r="K16" s="26" t="s">
        <v>60</v>
      </c>
      <c r="L16" s="24" t="s">
        <v>61</v>
      </c>
      <c r="M16" s="24" t="s">
        <v>62</v>
      </c>
      <c r="N16" s="24" t="s">
        <v>63</v>
      </c>
      <c r="O16" s="24" t="s">
        <v>64</v>
      </c>
      <c r="P16" s="24" t="s">
        <v>65</v>
      </c>
      <c r="Q16" s="27" t="s">
        <v>66</v>
      </c>
      <c r="R16" s="27" t="s">
        <v>67</v>
      </c>
      <c r="S16" s="27" t="s">
        <v>158</v>
      </c>
      <c r="T16" s="27" t="s">
        <v>68</v>
      </c>
      <c r="U16" s="27" t="s">
        <v>160</v>
      </c>
      <c r="V16" s="27" t="s">
        <v>69</v>
      </c>
      <c r="W16" s="27" t="s">
        <v>70</v>
      </c>
      <c r="X16" s="27" t="s">
        <v>71</v>
      </c>
      <c r="Y16" s="27" t="s">
        <v>72</v>
      </c>
      <c r="Z16" s="27" t="s">
        <v>159</v>
      </c>
      <c r="AA16" s="24"/>
      <c r="AB16" s="27" t="s">
        <v>73</v>
      </c>
      <c r="AC16" s="27" t="s">
        <v>74</v>
      </c>
      <c r="AD16" s="27" t="s">
        <v>161</v>
      </c>
      <c r="AE16" s="27" t="s">
        <v>75</v>
      </c>
      <c r="AF16" s="27" t="s">
        <v>76</v>
      </c>
      <c r="AG16" s="27" t="s">
        <v>77</v>
      </c>
      <c r="AH16" s="27" t="s">
        <v>78</v>
      </c>
      <c r="AI16" s="27" t="s">
        <v>162</v>
      </c>
      <c r="AJ16" s="24" t="s">
        <v>80</v>
      </c>
      <c r="AK16" s="27" t="s">
        <v>81</v>
      </c>
      <c r="AL16" s="27" t="s">
        <v>82</v>
      </c>
      <c r="AM16" s="27" t="s">
        <v>83</v>
      </c>
    </row>
    <row r="17" spans="1:41" ht="120" x14ac:dyDescent="0.25">
      <c r="A17" s="136"/>
      <c r="C17" s="34" t="s">
        <v>89</v>
      </c>
      <c r="D17" s="34" t="s">
        <v>170</v>
      </c>
      <c r="E17" s="35" t="s">
        <v>100</v>
      </c>
      <c r="F17" s="35" t="s">
        <v>101</v>
      </c>
      <c r="G17" s="35" t="s">
        <v>102</v>
      </c>
      <c r="H17" s="36"/>
      <c r="I17" s="36" t="s">
        <v>103</v>
      </c>
      <c r="J17" s="36" t="s">
        <v>104</v>
      </c>
      <c r="K17" s="36" t="s">
        <v>106</v>
      </c>
      <c r="L17" s="36" t="s">
        <v>108</v>
      </c>
      <c r="M17" s="36" t="s">
        <v>110</v>
      </c>
      <c r="N17" s="36" t="s">
        <v>112</v>
      </c>
      <c r="O17" s="36" t="s">
        <v>115</v>
      </c>
      <c r="P17" s="36" t="s">
        <v>116</v>
      </c>
      <c r="Q17" s="37" t="s">
        <v>117</v>
      </c>
      <c r="R17" s="37" t="s">
        <v>67</v>
      </c>
      <c r="S17" s="37" t="s">
        <v>167</v>
      </c>
      <c r="T17" s="37" t="s">
        <v>121</v>
      </c>
      <c r="U17" s="37" t="s">
        <v>166</v>
      </c>
      <c r="V17" s="37" t="s">
        <v>124</v>
      </c>
      <c r="W17" s="37" t="s">
        <v>129</v>
      </c>
      <c r="X17" s="37" t="s">
        <v>133</v>
      </c>
      <c r="Y17" s="37" t="s">
        <v>134</v>
      </c>
      <c r="Z17" s="37" t="s">
        <v>165</v>
      </c>
      <c r="AA17" s="36"/>
      <c r="AB17" s="37" t="s">
        <v>136</v>
      </c>
      <c r="AC17" s="37" t="s">
        <v>139</v>
      </c>
      <c r="AD17" s="37" t="s">
        <v>164</v>
      </c>
      <c r="AE17" s="37" t="s">
        <v>140</v>
      </c>
      <c r="AF17" s="37" t="s">
        <v>140</v>
      </c>
      <c r="AG17" s="37" t="s">
        <v>141</v>
      </c>
      <c r="AH17" s="37" t="s">
        <v>143</v>
      </c>
      <c r="AI17" s="37" t="s">
        <v>163</v>
      </c>
      <c r="AJ17" s="36" t="s">
        <v>144</v>
      </c>
      <c r="AK17" s="37" t="s">
        <v>146</v>
      </c>
      <c r="AL17" s="37" t="s">
        <v>148</v>
      </c>
      <c r="AM17" s="37" t="s">
        <v>151</v>
      </c>
    </row>
    <row r="18" spans="1:41" ht="75" x14ac:dyDescent="0.25">
      <c r="A18" s="136"/>
      <c r="C18" s="38" t="s">
        <v>90</v>
      </c>
      <c r="D18" s="38" t="s">
        <v>171</v>
      </c>
      <c r="E18" s="39"/>
      <c r="F18" s="39"/>
      <c r="G18" s="39" t="s">
        <v>99</v>
      </c>
      <c r="H18" s="40"/>
      <c r="I18" s="40"/>
      <c r="J18" s="40" t="s">
        <v>105</v>
      </c>
      <c r="K18" s="40" t="s">
        <v>107</v>
      </c>
      <c r="L18" s="40" t="s">
        <v>109</v>
      </c>
      <c r="M18" s="40" t="s">
        <v>111</v>
      </c>
      <c r="N18" s="40" t="s">
        <v>113</v>
      </c>
      <c r="O18" s="40"/>
      <c r="P18" s="40"/>
      <c r="Q18" s="41" t="s">
        <v>118</v>
      </c>
      <c r="R18" s="41" t="s">
        <v>120</v>
      </c>
      <c r="S18" s="41" t="s">
        <v>168</v>
      </c>
      <c r="T18" s="41" t="s">
        <v>122</v>
      </c>
      <c r="U18" s="41"/>
      <c r="V18" s="41" t="s">
        <v>125</v>
      </c>
      <c r="W18" s="41" t="s">
        <v>130</v>
      </c>
      <c r="X18" s="41"/>
      <c r="Y18" s="41" t="s">
        <v>135</v>
      </c>
      <c r="Z18" s="41"/>
      <c r="AA18" s="40"/>
      <c r="AB18" s="41" t="s">
        <v>137</v>
      </c>
      <c r="AC18" s="41"/>
      <c r="AD18" s="41"/>
      <c r="AE18" s="41"/>
      <c r="AF18" s="41"/>
      <c r="AG18" s="41" t="s">
        <v>142</v>
      </c>
      <c r="AH18" s="41"/>
      <c r="AI18" s="41"/>
      <c r="AJ18" s="40" t="s">
        <v>145</v>
      </c>
      <c r="AK18" s="41" t="s">
        <v>147</v>
      </c>
      <c r="AL18" s="41" t="s">
        <v>149</v>
      </c>
      <c r="AM18" s="41" t="s">
        <v>152</v>
      </c>
    </row>
    <row r="19" spans="1:41" ht="90" x14ac:dyDescent="0.25">
      <c r="A19" s="136"/>
      <c r="C19" s="38" t="s">
        <v>91</v>
      </c>
      <c r="D19" s="38" t="s">
        <v>172</v>
      </c>
      <c r="E19" s="39"/>
      <c r="F19" s="39"/>
      <c r="G19" s="39"/>
      <c r="H19" s="40"/>
      <c r="I19" s="40"/>
      <c r="J19" s="40"/>
      <c r="K19" s="40"/>
      <c r="L19" s="40"/>
      <c r="M19" s="40"/>
      <c r="N19" s="40" t="s">
        <v>114</v>
      </c>
      <c r="O19" s="40"/>
      <c r="P19" s="40"/>
      <c r="Q19" s="41" t="s">
        <v>119</v>
      </c>
      <c r="R19" s="41"/>
      <c r="S19" s="41" t="s">
        <v>169</v>
      </c>
      <c r="T19" s="41" t="s">
        <v>123</v>
      </c>
      <c r="U19" s="41"/>
      <c r="V19" s="41" t="s">
        <v>126</v>
      </c>
      <c r="W19" s="41" t="s">
        <v>131</v>
      </c>
      <c r="X19" s="41"/>
      <c r="Y19" s="41"/>
      <c r="Z19" s="41"/>
      <c r="AA19" s="40"/>
      <c r="AB19" s="41" t="s">
        <v>138</v>
      </c>
      <c r="AC19" s="41"/>
      <c r="AD19" s="41"/>
      <c r="AE19" s="41"/>
      <c r="AF19" s="41"/>
      <c r="AG19" s="41"/>
      <c r="AH19" s="41"/>
      <c r="AI19" s="41"/>
      <c r="AJ19" s="40"/>
      <c r="AK19" s="41"/>
      <c r="AL19" s="41" t="s">
        <v>150</v>
      </c>
      <c r="AM19" s="41"/>
    </row>
    <row r="20" spans="1:41" ht="75" x14ac:dyDescent="0.25">
      <c r="A20" s="136"/>
      <c r="C20" s="38" t="s">
        <v>92</v>
      </c>
      <c r="D20" s="38" t="s">
        <v>173</v>
      </c>
      <c r="E20" s="39"/>
      <c r="F20" s="39"/>
      <c r="G20" s="39"/>
      <c r="H20" s="40"/>
      <c r="I20" s="40"/>
      <c r="J20" s="40"/>
      <c r="K20" s="40"/>
      <c r="L20" s="40"/>
      <c r="M20" s="40"/>
      <c r="N20" s="40"/>
      <c r="O20" s="40"/>
      <c r="P20" s="40"/>
      <c r="Q20" s="41"/>
      <c r="R20" s="41"/>
      <c r="S20" s="41"/>
      <c r="T20" s="41"/>
      <c r="U20" s="41"/>
      <c r="V20" s="41" t="s">
        <v>127</v>
      </c>
      <c r="W20" s="41" t="s">
        <v>132</v>
      </c>
      <c r="X20" s="41"/>
      <c r="Y20" s="41"/>
      <c r="Z20" s="41"/>
      <c r="AA20" s="40"/>
      <c r="AB20" s="41"/>
      <c r="AC20" s="41"/>
      <c r="AD20" s="41"/>
      <c r="AE20" s="41"/>
      <c r="AF20" s="41"/>
      <c r="AG20" s="41"/>
      <c r="AH20" s="41"/>
      <c r="AI20" s="41"/>
      <c r="AJ20" s="40"/>
      <c r="AK20" s="41"/>
      <c r="AL20" s="41"/>
      <c r="AM20" s="41"/>
    </row>
    <row r="21" spans="1:41" ht="60" x14ac:dyDescent="0.25">
      <c r="A21" s="136"/>
      <c r="C21" s="38" t="s">
        <v>93</v>
      </c>
      <c r="D21" s="38" t="s">
        <v>174</v>
      </c>
      <c r="E21" s="39"/>
      <c r="F21" s="39"/>
      <c r="G21" s="39"/>
      <c r="H21" s="40"/>
      <c r="I21" s="40"/>
      <c r="J21" s="40"/>
      <c r="K21" s="40"/>
      <c r="L21" s="40"/>
      <c r="M21" s="40"/>
      <c r="N21" s="40"/>
      <c r="O21" s="40"/>
      <c r="P21" s="40"/>
      <c r="Q21" s="41"/>
      <c r="R21" s="41"/>
      <c r="S21" s="41"/>
      <c r="T21" s="41"/>
      <c r="U21" s="41"/>
      <c r="V21" s="41" t="s">
        <v>128</v>
      </c>
      <c r="W21" s="41"/>
      <c r="X21" s="41"/>
      <c r="Y21" s="41"/>
      <c r="Z21" s="41"/>
      <c r="AA21" s="40"/>
      <c r="AB21" s="41"/>
      <c r="AC21" s="41"/>
      <c r="AD21" s="41"/>
      <c r="AE21" s="41"/>
      <c r="AF21" s="41"/>
      <c r="AG21" s="41"/>
      <c r="AH21" s="41"/>
      <c r="AI21" s="41"/>
      <c r="AJ21" s="40"/>
      <c r="AK21" s="41"/>
      <c r="AL21" s="41"/>
      <c r="AM21" s="41"/>
    </row>
    <row r="22" spans="1:41" ht="45" x14ac:dyDescent="0.25">
      <c r="A22" s="136"/>
      <c r="C22" s="38" t="s">
        <v>94</v>
      </c>
      <c r="D22" s="38"/>
      <c r="E22" s="39"/>
      <c r="F22" s="39"/>
      <c r="G22" s="39"/>
      <c r="H22" s="40"/>
      <c r="I22" s="40"/>
      <c r="J22" s="40"/>
      <c r="K22" s="40"/>
      <c r="L22" s="40"/>
      <c r="M22" s="40"/>
      <c r="N22" s="40"/>
      <c r="O22" s="40"/>
      <c r="P22" s="40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0"/>
      <c r="AB22" s="41"/>
      <c r="AC22" s="41"/>
      <c r="AD22" s="41"/>
      <c r="AE22" s="41"/>
      <c r="AF22" s="41"/>
      <c r="AG22" s="41"/>
      <c r="AH22" s="41"/>
      <c r="AI22" s="41"/>
      <c r="AJ22" s="40"/>
      <c r="AK22" s="41"/>
      <c r="AL22" s="41"/>
      <c r="AM22" s="41"/>
    </row>
    <row r="23" spans="1:41" ht="90" x14ac:dyDescent="0.25">
      <c r="A23" s="136"/>
      <c r="C23" s="38" t="s">
        <v>95</v>
      </c>
      <c r="D23" s="38"/>
      <c r="E23" s="39"/>
      <c r="F23" s="39"/>
      <c r="G23" s="39"/>
      <c r="H23" s="40"/>
      <c r="I23" s="40"/>
      <c r="J23" s="40"/>
      <c r="K23" s="40"/>
      <c r="L23" s="40"/>
      <c r="M23" s="40"/>
      <c r="N23" s="40"/>
      <c r="O23" s="40"/>
      <c r="P23" s="40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0"/>
      <c r="AB23" s="41"/>
      <c r="AC23" s="41"/>
      <c r="AD23" s="41"/>
      <c r="AE23" s="41"/>
      <c r="AF23" s="41"/>
      <c r="AG23" s="41"/>
      <c r="AH23" s="41"/>
      <c r="AI23" s="41"/>
      <c r="AJ23" s="40"/>
      <c r="AK23" s="41"/>
      <c r="AL23" s="41"/>
      <c r="AM23" s="41"/>
    </row>
    <row r="24" spans="1:41" ht="45" x14ac:dyDescent="0.25">
      <c r="A24" s="136"/>
      <c r="C24" s="38" t="s">
        <v>96</v>
      </c>
      <c r="D24" s="38"/>
      <c r="E24" s="39"/>
      <c r="F24" s="39"/>
      <c r="G24" s="39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0"/>
      <c r="AB24" s="41"/>
      <c r="AC24" s="41"/>
      <c r="AD24" s="41"/>
      <c r="AE24" s="41"/>
      <c r="AF24" s="41"/>
      <c r="AG24" s="41"/>
      <c r="AH24" s="41"/>
      <c r="AI24" s="41"/>
      <c r="AJ24" s="40"/>
      <c r="AK24" s="41"/>
      <c r="AL24" s="41"/>
      <c r="AM24" s="41"/>
    </row>
    <row r="25" spans="1:41" ht="30" x14ac:dyDescent="0.25">
      <c r="A25" s="136"/>
      <c r="C25" s="38" t="s">
        <v>97</v>
      </c>
      <c r="D25" s="38"/>
      <c r="E25" s="39"/>
      <c r="F25" s="39"/>
      <c r="G25" s="39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0"/>
      <c r="AB25" s="41"/>
      <c r="AC25" s="41"/>
      <c r="AD25" s="41"/>
      <c r="AE25" s="41"/>
      <c r="AF25" s="41"/>
      <c r="AG25" s="41"/>
      <c r="AH25" s="41"/>
      <c r="AI25" s="41"/>
      <c r="AJ25" s="40"/>
      <c r="AK25" s="41"/>
      <c r="AL25" s="41"/>
      <c r="AM25" s="41"/>
    </row>
    <row r="26" spans="1:41" ht="30" x14ac:dyDescent="0.25">
      <c r="A26" s="136"/>
      <c r="C26" s="42" t="s">
        <v>98</v>
      </c>
      <c r="D26" s="42"/>
      <c r="E26" s="43"/>
      <c r="F26" s="43"/>
      <c r="G26" s="43"/>
      <c r="H26" s="44"/>
      <c r="I26" s="44"/>
      <c r="J26" s="44"/>
      <c r="K26" s="44"/>
      <c r="L26" s="44"/>
      <c r="M26" s="44"/>
      <c r="N26" s="44"/>
      <c r="O26" s="44"/>
      <c r="P26" s="44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4"/>
      <c r="AB26" s="45"/>
      <c r="AC26" s="45"/>
      <c r="AD26" s="45"/>
      <c r="AE26" s="45"/>
      <c r="AF26" s="45"/>
      <c r="AG26" s="45"/>
      <c r="AH26" s="45"/>
      <c r="AI26" s="45"/>
      <c r="AJ26" s="44"/>
      <c r="AK26" s="45"/>
      <c r="AL26" s="45"/>
      <c r="AM26" s="45"/>
    </row>
    <row r="27" spans="1:41" ht="21" x14ac:dyDescent="0.25">
      <c r="A27" s="9"/>
    </row>
    <row r="28" spans="1:41" ht="82.5" customHeight="1" x14ac:dyDescent="0.25">
      <c r="A28" s="52" t="s">
        <v>9</v>
      </c>
      <c r="C28" s="49" t="s">
        <v>84</v>
      </c>
      <c r="D28" s="49" t="s">
        <v>84</v>
      </c>
      <c r="E28" s="50" t="s">
        <v>84</v>
      </c>
      <c r="F28" s="50" t="s">
        <v>84</v>
      </c>
      <c r="G28" s="50" t="s">
        <v>84</v>
      </c>
      <c r="H28" s="50"/>
      <c r="I28" s="50" t="s">
        <v>84</v>
      </c>
      <c r="J28" s="50" t="s">
        <v>84</v>
      </c>
      <c r="K28" s="50" t="s">
        <v>85</v>
      </c>
      <c r="L28" s="50" t="s">
        <v>88</v>
      </c>
      <c r="M28" s="50" t="s">
        <v>84</v>
      </c>
      <c r="N28" s="50" t="s">
        <v>84</v>
      </c>
      <c r="O28" s="50" t="s">
        <v>84</v>
      </c>
      <c r="P28" s="50" t="s">
        <v>84</v>
      </c>
      <c r="Q28" s="50" t="s">
        <v>87</v>
      </c>
      <c r="R28" s="50" t="s">
        <v>87</v>
      </c>
      <c r="S28" s="50" t="s">
        <v>87</v>
      </c>
      <c r="T28" s="50" t="s">
        <v>87</v>
      </c>
      <c r="U28" s="50" t="s">
        <v>87</v>
      </c>
      <c r="V28" s="50" t="s">
        <v>84</v>
      </c>
      <c r="W28" s="50" t="s">
        <v>84</v>
      </c>
      <c r="X28" s="50" t="s">
        <v>86</v>
      </c>
      <c r="Y28" s="50" t="s">
        <v>86</v>
      </c>
      <c r="Z28" s="50" t="s">
        <v>86</v>
      </c>
      <c r="AA28" s="50"/>
      <c r="AB28" s="50" t="s">
        <v>85</v>
      </c>
      <c r="AC28" s="50" t="s">
        <v>85</v>
      </c>
      <c r="AD28" s="50" t="s">
        <v>85</v>
      </c>
      <c r="AE28" s="50" t="s">
        <v>85</v>
      </c>
      <c r="AF28" s="50" t="s">
        <v>85</v>
      </c>
      <c r="AG28" s="50" t="s">
        <v>85</v>
      </c>
      <c r="AH28" s="50" t="s">
        <v>85</v>
      </c>
      <c r="AI28" s="50" t="s">
        <v>85</v>
      </c>
      <c r="AJ28" s="50" t="s">
        <v>86</v>
      </c>
      <c r="AK28" s="50" t="s">
        <v>86</v>
      </c>
      <c r="AL28" s="50" t="s">
        <v>86</v>
      </c>
      <c r="AM28" s="50" t="s">
        <v>86</v>
      </c>
    </row>
    <row r="29" spans="1:41" ht="21" x14ac:dyDescent="0.25">
      <c r="A29" s="9"/>
    </row>
    <row r="30" spans="1:41" s="4" customFormat="1" ht="21" x14ac:dyDescent="0.3">
      <c r="A30" s="18" t="s">
        <v>10</v>
      </c>
      <c r="C30" s="46">
        <v>497300000</v>
      </c>
      <c r="D30" s="46">
        <v>80473000</v>
      </c>
      <c r="E30" s="46">
        <v>120500000</v>
      </c>
      <c r="F30" s="46">
        <v>350000000</v>
      </c>
      <c r="G30" s="46">
        <v>22000000</v>
      </c>
      <c r="H30" s="46"/>
      <c r="I30" s="46">
        <v>94000000</v>
      </c>
      <c r="J30" s="46">
        <v>50560000</v>
      </c>
      <c r="K30" s="46">
        <v>116599000</v>
      </c>
      <c r="L30" s="46">
        <v>100000000</v>
      </c>
      <c r="M30" s="46">
        <v>172459000</v>
      </c>
      <c r="N30" s="46">
        <v>73751000</v>
      </c>
      <c r="O30" s="46">
        <v>1131689000</v>
      </c>
      <c r="P30" s="46">
        <v>10205490000</v>
      </c>
      <c r="Q30" s="46">
        <v>100000000</v>
      </c>
      <c r="R30" s="46">
        <v>100000000</v>
      </c>
      <c r="S30" s="46">
        <v>240609200</v>
      </c>
      <c r="T30" s="46">
        <v>107350000</v>
      </c>
      <c r="U30" s="46">
        <v>18000000</v>
      </c>
      <c r="V30" s="46">
        <v>1902650000</v>
      </c>
      <c r="W30" s="46">
        <v>46467350</v>
      </c>
      <c r="X30" s="46">
        <v>101200000</v>
      </c>
      <c r="Y30" s="46">
        <v>265000000</v>
      </c>
      <c r="Z30" s="46">
        <v>3000000</v>
      </c>
      <c r="AA30" s="46"/>
      <c r="AB30" s="46">
        <v>100000000</v>
      </c>
      <c r="AC30" s="46">
        <v>100000000</v>
      </c>
      <c r="AD30" s="46">
        <v>30202000</v>
      </c>
      <c r="AE30" s="46">
        <v>47042000</v>
      </c>
      <c r="AF30" s="46">
        <v>560800000</v>
      </c>
      <c r="AG30" s="46">
        <v>59467000</v>
      </c>
      <c r="AH30" s="46">
        <v>59661000</v>
      </c>
      <c r="AI30" s="46">
        <v>40125000</v>
      </c>
      <c r="AJ30" s="46">
        <v>96351000</v>
      </c>
      <c r="AK30" s="46">
        <v>100000000</v>
      </c>
      <c r="AL30" s="47">
        <v>100000000</v>
      </c>
      <c r="AM30" s="47">
        <v>300000000</v>
      </c>
      <c r="AO30" s="51">
        <f>SUM(C30:AM30)</f>
        <v>17492745550</v>
      </c>
    </row>
    <row r="31" spans="1:41" ht="21" x14ac:dyDescent="0.25">
      <c r="A31" s="15"/>
    </row>
    <row r="32" spans="1:41" ht="21" x14ac:dyDescent="0.25">
      <c r="A32" s="16"/>
    </row>
    <row r="33" spans="1:39" ht="21" x14ac:dyDescent="0.25">
      <c r="A33" s="52" t="s">
        <v>12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48"/>
      <c r="AM33" s="48"/>
    </row>
    <row r="34" spans="1:39" x14ac:dyDescent="0.25">
      <c r="A34" s="17"/>
    </row>
  </sheetData>
  <mergeCells count="73">
    <mergeCell ref="X5:Z5"/>
    <mergeCell ref="AB5:AI5"/>
    <mergeCell ref="AK5:AM5"/>
    <mergeCell ref="C6:D6"/>
    <mergeCell ref="E6:G6"/>
    <mergeCell ref="I6:J6"/>
    <mergeCell ref="K6:M6"/>
    <mergeCell ref="N6:P6"/>
    <mergeCell ref="Q6:U6"/>
    <mergeCell ref="V6:W6"/>
    <mergeCell ref="C5:D5"/>
    <mergeCell ref="E5:G5"/>
    <mergeCell ref="I5:J5"/>
    <mergeCell ref="K5:M5"/>
    <mergeCell ref="N5:P5"/>
    <mergeCell ref="Q5:U5"/>
    <mergeCell ref="AK9:AM9"/>
    <mergeCell ref="X6:Z6"/>
    <mergeCell ref="AB6:AI6"/>
    <mergeCell ref="AK6:AM6"/>
    <mergeCell ref="A8:A10"/>
    <mergeCell ref="C8:AI8"/>
    <mergeCell ref="AJ8:AM8"/>
    <mergeCell ref="C9:D9"/>
    <mergeCell ref="E9:G9"/>
    <mergeCell ref="I9:J9"/>
    <mergeCell ref="K9:M9"/>
    <mergeCell ref="A4:A6"/>
    <mergeCell ref="C4:AI4"/>
    <mergeCell ref="AJ4:AM4"/>
    <mergeCell ref="V5:W5"/>
    <mergeCell ref="N9:P9"/>
    <mergeCell ref="Q9:U9"/>
    <mergeCell ref="V9:W9"/>
    <mergeCell ref="X9:Z9"/>
    <mergeCell ref="AB9:AI9"/>
    <mergeCell ref="V10:W10"/>
    <mergeCell ref="X10:Z10"/>
    <mergeCell ref="AB10:AI10"/>
    <mergeCell ref="AK10:AM10"/>
    <mergeCell ref="A12:A14"/>
    <mergeCell ref="C12:D12"/>
    <mergeCell ref="E12:G12"/>
    <mergeCell ref="I12:J12"/>
    <mergeCell ref="K12:AI12"/>
    <mergeCell ref="AJ12:AM12"/>
    <mergeCell ref="C10:D10"/>
    <mergeCell ref="E10:G10"/>
    <mergeCell ref="I10:J10"/>
    <mergeCell ref="K10:M10"/>
    <mergeCell ref="N10:P10"/>
    <mergeCell ref="Q10:U10"/>
    <mergeCell ref="V13:W13"/>
    <mergeCell ref="X13:Z13"/>
    <mergeCell ref="AB13:AI13"/>
    <mergeCell ref="AK13:AM13"/>
    <mergeCell ref="C14:D14"/>
    <mergeCell ref="E14:G14"/>
    <mergeCell ref="I14:J14"/>
    <mergeCell ref="K14:M14"/>
    <mergeCell ref="N14:P14"/>
    <mergeCell ref="Q14:U14"/>
    <mergeCell ref="C13:D13"/>
    <mergeCell ref="E13:G13"/>
    <mergeCell ref="I13:J13"/>
    <mergeCell ref="K13:M13"/>
    <mergeCell ref="N13:P13"/>
    <mergeCell ref="Q13:U13"/>
    <mergeCell ref="V14:W14"/>
    <mergeCell ref="X14:Z14"/>
    <mergeCell ref="AB14:AI14"/>
    <mergeCell ref="AK14:AM14"/>
    <mergeCell ref="A16:A26"/>
  </mergeCells>
  <pageMargins left="0.12" right="0.12" top="0.19" bottom="0.14000000000000001" header="0.12" footer="0.12"/>
  <pageSetup paperSize="186" scale="58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Sheet1</vt:lpstr>
      <vt:lpstr>DPPKB</vt:lpstr>
      <vt:lpstr>DPPKB (2)</vt:lpstr>
      <vt:lpstr>Sheet2</vt:lpstr>
      <vt:lpstr>Sheet3</vt:lpstr>
      <vt:lpstr>DPPKB!Print_Area</vt:lpstr>
      <vt:lpstr>'DPPKB (2)'!Print_Area</vt:lpstr>
    </vt:vector>
  </TitlesOfParts>
  <Company>Unknown Organization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HP</cp:lastModifiedBy>
  <cp:lastPrinted>2018-09-19T17:11:43Z</cp:lastPrinted>
  <dcterms:created xsi:type="dcterms:W3CDTF">2017-05-18T09:11:47Z</dcterms:created>
  <dcterms:modified xsi:type="dcterms:W3CDTF">2020-03-18T05:04:51Z</dcterms:modified>
</cp:coreProperties>
</file>